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0" yWindow="0" windowWidth="14085" windowHeight="9705" firstSheet="29" activeTab="37"/>
  </bookViews>
  <sheets>
    <sheet name="50" sheetId="18245" r:id="rId1"/>
    <sheet name="51" sheetId="5" r:id="rId2"/>
    <sheet name="52" sheetId="6" r:id="rId3"/>
    <sheet name="53" sheetId="18249" r:id="rId4"/>
    <sheet name="54" sheetId="18246" r:id="rId5"/>
    <sheet name="55" sheetId="2316" r:id="rId6"/>
    <sheet name="56" sheetId="18239" r:id="rId7"/>
    <sheet name="57" sheetId="18200" r:id="rId8"/>
    <sheet name="58" sheetId="18250" r:id="rId9"/>
    <sheet name="59" sheetId="18251" r:id="rId10"/>
    <sheet name="60" sheetId="18252" r:id="rId11"/>
    <sheet name="61" sheetId="769" r:id="rId12"/>
    <sheet name="62" sheetId="45" r:id="rId13"/>
    <sheet name="63" sheetId="16386" r:id="rId14"/>
    <sheet name="64" sheetId="18254" r:id="rId15"/>
    <sheet name="65" sheetId="11780" r:id="rId16"/>
    <sheet name="66" sheetId="18255" r:id="rId17"/>
    <sheet name="67" sheetId="256" r:id="rId18"/>
    <sheet name="68" sheetId="18241" r:id="rId19"/>
    <sheet name="69" sheetId="2819" r:id="rId20"/>
    <sheet name="70" sheetId="18260" r:id="rId21"/>
    <sheet name="71" sheetId="18242" r:id="rId22"/>
    <sheet name="72" sheetId="18240" r:id="rId23"/>
    <sheet name="73" sheetId="523" r:id="rId24"/>
    <sheet name="74" sheetId="18256" r:id="rId25"/>
    <sheet name="75" sheetId="18248" r:id="rId26"/>
    <sheet name="76" sheetId="18257" r:id="rId27"/>
    <sheet name="77" sheetId="515" r:id="rId28"/>
    <sheet name="78" sheetId="18258" r:id="rId29"/>
    <sheet name="79" sheetId="1088" r:id="rId30"/>
    <sheet name="80" sheetId="46" r:id="rId31"/>
    <sheet name="81" sheetId="11522" r:id="rId32"/>
    <sheet name="82" sheetId="18247" r:id="rId33"/>
    <sheet name="83" sheetId="18233" r:id="rId34"/>
    <sheet name="84" sheetId="18259" r:id="rId35"/>
    <sheet name="85" sheetId="18235" r:id="rId36"/>
    <sheet name="86" sheetId="18236" r:id="rId37"/>
    <sheet name="87" sheetId="18237" r:id="rId38"/>
  </sheets>
  <externalReferences>
    <externalReference r:id="rId39"/>
  </externalReferences>
  <definedNames>
    <definedName name="_xlnm.Print_Area" localSheetId="18">'68'!$A$1:$F$39</definedName>
  </definedNames>
  <calcPr calcId="152511" iterateDelta="1E-4"/>
</workbook>
</file>

<file path=xl/calcChain.xml><?xml version="1.0" encoding="utf-8"?>
<calcChain xmlns="http://schemas.openxmlformats.org/spreadsheetml/2006/main">
  <c r="H11" i="18255" l="1"/>
  <c r="H13" i="18255"/>
  <c r="H14" i="18255"/>
  <c r="H18" i="18255"/>
  <c r="H19" i="18255"/>
  <c r="H20" i="18255"/>
  <c r="H24" i="18255"/>
  <c r="H25" i="18255"/>
  <c r="H28" i="18255"/>
  <c r="H29" i="18255"/>
  <c r="H30" i="18255"/>
  <c r="H31" i="18255"/>
  <c r="H32" i="18255"/>
  <c r="H34" i="18255"/>
  <c r="H9" i="18255"/>
  <c r="F10" i="18258"/>
  <c r="F14" i="18258"/>
  <c r="F16" i="18258"/>
  <c r="F9" i="18258"/>
  <c r="F18" i="18247"/>
  <c r="E8" i="18256"/>
  <c r="D8" i="18256"/>
  <c r="C8" i="18256"/>
  <c r="B8" i="18256"/>
  <c r="I10" i="18254"/>
  <c r="H10" i="18254"/>
  <c r="G10" i="18254"/>
  <c r="F10" i="18254"/>
  <c r="E10" i="18254"/>
  <c r="D10" i="18254"/>
  <c r="B10" i="18254"/>
  <c r="H9" i="18252"/>
  <c r="C6" i="256"/>
  <c r="D6" i="256"/>
  <c r="B38" i="18247"/>
  <c r="B8" i="2819"/>
  <c r="B5" i="523"/>
  <c r="B7" i="2819"/>
  <c r="B5" i="2316"/>
  <c r="B18" i="18247"/>
</calcChain>
</file>

<file path=xl/sharedStrings.xml><?xml version="1.0" encoding="utf-8"?>
<sst xmlns="http://schemas.openxmlformats.org/spreadsheetml/2006/main" count="1931" uniqueCount="411">
  <si>
    <t xml:space="preserve"> у поверхневі водні об'єкти</t>
  </si>
  <si>
    <t>всього</t>
  </si>
  <si>
    <t>р. Сіверський Донець</t>
  </si>
  <si>
    <t>р. Десна</t>
  </si>
  <si>
    <t>р. Прип'ять</t>
  </si>
  <si>
    <t>р. Дністер</t>
  </si>
  <si>
    <t>р. Дунай</t>
  </si>
  <si>
    <t>р. Південний Буг</t>
  </si>
  <si>
    <t>Україна</t>
  </si>
  <si>
    <t>Дніпропетровська</t>
  </si>
  <si>
    <t xml:space="preserve"> </t>
  </si>
  <si>
    <t>Автономна Республіка Крим</t>
  </si>
  <si>
    <t>Вінницька</t>
  </si>
  <si>
    <t>Волинська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</si>
  <si>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</si>
  <si>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</si>
  <si>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</si>
  <si>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</si>
  <si>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</si>
  <si>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</si>
  <si>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</si>
  <si>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</si>
  <si>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</si>
  <si>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</si>
  <si>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</si>
  <si>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</si>
  <si>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</si>
  <si>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</si>
  <si>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</si>
  <si>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</si>
  <si>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</si>
  <si>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</si>
  <si>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</si>
  <si>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</si>
  <si>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</si>
  <si>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</si>
  <si>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м. Севастополь</t>
  </si>
  <si>
    <t>Вінниця</t>
  </si>
  <si>
    <t>Донецьк</t>
  </si>
  <si>
    <t>Житомир</t>
  </si>
  <si>
    <t>Запоріжжя</t>
  </si>
  <si>
    <t>Івано-Франківськ</t>
  </si>
  <si>
    <t>Київ</t>
  </si>
  <si>
    <t>Луганськ</t>
  </si>
  <si>
    <t>Луцьк</t>
  </si>
  <si>
    <t>Львів</t>
  </si>
  <si>
    <t>Миколаїв</t>
  </si>
  <si>
    <t>Одеса</t>
  </si>
  <si>
    <t>Полтава</t>
  </si>
  <si>
    <t>Рівне</t>
  </si>
  <si>
    <t>Сімферополь</t>
  </si>
  <si>
    <t>Севастополь</t>
  </si>
  <si>
    <t>Суми</t>
  </si>
  <si>
    <t>Тернопіль</t>
  </si>
  <si>
    <t>Ужгород</t>
  </si>
  <si>
    <t>Харків</t>
  </si>
  <si>
    <t>Херсон</t>
  </si>
  <si>
    <t>Хмельницький</t>
  </si>
  <si>
    <t>Черкаси</t>
  </si>
  <si>
    <t>Чернігів</t>
  </si>
  <si>
    <t>Чернівці</t>
  </si>
  <si>
    <t>р. Міус</t>
  </si>
  <si>
    <t>р. Молочна</t>
  </si>
  <si>
    <t>р. Західний Буг</t>
  </si>
  <si>
    <t>р. Ворскла</t>
  </si>
  <si>
    <t>р. Сула</t>
  </si>
  <si>
    <t>р. Рось</t>
  </si>
  <si>
    <t>р. Прут</t>
  </si>
  <si>
    <t>р. Тиса</t>
  </si>
  <si>
    <t>р. Інгул</t>
  </si>
  <si>
    <t>р. Синюха</t>
  </si>
  <si>
    <t>Залізо</t>
  </si>
  <si>
    <t>р. Псьол</t>
  </si>
  <si>
    <t xml:space="preserve">  </t>
  </si>
  <si>
    <t>Електроенергетика</t>
  </si>
  <si>
    <t>Вугільна промисловість</t>
  </si>
  <si>
    <t>Металургійна промисловість</t>
  </si>
  <si>
    <t>Машинобудування</t>
  </si>
  <si>
    <t>Нафтогазова промисловість</t>
  </si>
  <si>
    <t>Житлово- комунальне господарство</t>
  </si>
  <si>
    <t>Сільське господарство</t>
  </si>
  <si>
    <t>Транспорт</t>
  </si>
  <si>
    <t>Промисловість будівельних матеріалів</t>
  </si>
  <si>
    <t xml:space="preserve">Інші галузі </t>
  </si>
  <si>
    <t xml:space="preserve">   виробничі потреби</t>
  </si>
  <si>
    <t>Харчова промисловість</t>
  </si>
  <si>
    <t>Втрати води при транспортуванні</t>
  </si>
  <si>
    <t>–</t>
  </si>
  <si>
    <t xml:space="preserve">   зрошення</t>
  </si>
  <si>
    <t>2010</t>
  </si>
  <si>
    <t xml:space="preserve">Використано  свіжої  води </t>
  </si>
  <si>
    <t>нормативно очищених</t>
  </si>
  <si>
    <t>забруднених зворотних вод</t>
  </si>
  <si>
    <t>Скинуто нормативно очищених зворотних вод, всього</t>
  </si>
  <si>
    <t>Використа-но води</t>
  </si>
  <si>
    <t>Азовське море</t>
  </si>
  <si>
    <t>Чорне море</t>
  </si>
  <si>
    <t xml:space="preserve">зрошення </t>
  </si>
  <si>
    <t>(%)</t>
  </si>
  <si>
    <t>−</t>
  </si>
  <si>
    <t>Без крима і севастоп</t>
  </si>
  <si>
    <t>…</t>
  </si>
  <si>
    <t>без очищення</t>
  </si>
  <si>
    <t>недостатньо очищених</t>
  </si>
  <si>
    <t>Забрано води із природних водних об'єктів - всього</t>
  </si>
  <si>
    <t xml:space="preserve">інші потреби </t>
  </si>
  <si>
    <t>в підземні горизонти</t>
  </si>
  <si>
    <t>інші потреби</t>
  </si>
  <si>
    <t>(включаючи морську) - всього</t>
  </si>
  <si>
    <t xml:space="preserve">         водні об'єкти в окремих містах</t>
  </si>
  <si>
    <t>Використано прісної води, всього</t>
  </si>
  <si>
    <t>р. Берда</t>
  </si>
  <si>
    <t>р. Кальчик</t>
  </si>
  <si>
    <t xml:space="preserve">Магній </t>
  </si>
  <si>
    <t xml:space="preserve">Кальцій </t>
  </si>
  <si>
    <t xml:space="preserve">Натрій </t>
  </si>
  <si>
    <t>Фосфати</t>
  </si>
  <si>
    <t>Нафто-продукти</t>
  </si>
  <si>
    <t>Потужність очисних споруд</t>
  </si>
  <si>
    <t>Хімічна та нафтохімічна</t>
  </si>
  <si>
    <t>промисловість</t>
  </si>
  <si>
    <t xml:space="preserve"> промисловість</t>
  </si>
  <si>
    <t>русло р. Самара</t>
  </si>
  <si>
    <t>нормативно чистих без очистки</t>
  </si>
  <si>
    <t xml:space="preserve">Забрано води з природних водних об'єктів - всього  </t>
  </si>
  <si>
    <t xml:space="preserve">Відведено води  у </t>
  </si>
  <si>
    <t>у тому числі забруднених зворотних вод</t>
  </si>
  <si>
    <t>нікель</t>
  </si>
  <si>
    <t xml:space="preserve">хром </t>
  </si>
  <si>
    <t>кадмій</t>
  </si>
  <si>
    <t>марганець</t>
  </si>
  <si>
    <t>свинець</t>
  </si>
  <si>
    <r>
      <t>Загальне водовідведення</t>
    </r>
    <r>
      <rPr>
        <vertAlign val="superscript"/>
        <sz val="12"/>
        <rFont val="Times New Roman"/>
        <family val="1"/>
        <charset val="204"/>
      </rPr>
      <t>2</t>
    </r>
  </si>
  <si>
    <t>нафто-продукти</t>
  </si>
  <si>
    <t>магній</t>
  </si>
  <si>
    <t>залізо</t>
  </si>
  <si>
    <t xml:space="preserve">мідь </t>
  </si>
  <si>
    <t>цинк</t>
  </si>
  <si>
    <t xml:space="preserve">завислі речовини </t>
  </si>
  <si>
    <t xml:space="preserve">сухий залишок </t>
  </si>
  <si>
    <t xml:space="preserve">сульфати </t>
  </si>
  <si>
    <t xml:space="preserve">хлориди   </t>
  </si>
  <si>
    <t>бск (біологічне споживання кисню)</t>
  </si>
  <si>
    <t xml:space="preserve">   питні і санітарно-гігієнічні потреби</t>
  </si>
  <si>
    <t>усього</t>
  </si>
  <si>
    <t>у тому числі</t>
  </si>
  <si>
    <t xml:space="preserve"> прісної води </t>
  </si>
  <si>
    <t>Забрано води із природних водних об'єктів</t>
  </si>
  <si>
    <t>у %</t>
  </si>
  <si>
    <t>інші</t>
  </si>
  <si>
    <t>вироб-ничі</t>
  </si>
  <si>
    <t>технічної</t>
  </si>
  <si>
    <t>з неї</t>
  </si>
  <si>
    <t>Викорис-тано прісної води, всього</t>
  </si>
  <si>
    <t>на виробничі  потреби</t>
  </si>
  <si>
    <t>Використано води</t>
  </si>
  <si>
    <t>стічних</t>
  </si>
  <si>
    <t>шахтно-кар'єрних</t>
  </si>
  <si>
    <r>
      <t>усього, млн.м</t>
    </r>
    <r>
      <rPr>
        <b/>
        <vertAlign val="superscript"/>
        <sz val="10"/>
        <rFont val="Times New Roman"/>
        <family val="1"/>
        <charset val="204"/>
      </rPr>
      <t>3</t>
    </r>
  </si>
  <si>
    <t>у під-земні гори-зонти</t>
  </si>
  <si>
    <t>у поверх-неві водні обєкти</t>
  </si>
  <si>
    <t>колек-торно-дренаж-них</t>
  </si>
  <si>
    <t>забруднених</t>
  </si>
  <si>
    <t>без очистки</t>
  </si>
  <si>
    <t>У тому числі</t>
  </si>
  <si>
    <t>за категоріями води</t>
  </si>
  <si>
    <r>
      <t>Скинуто зворотних (стічних) вод</t>
    </r>
    <r>
      <rPr>
        <b/>
        <vertAlign val="superscript"/>
        <sz val="10"/>
        <rFont val="Times New Roman"/>
        <family val="1"/>
        <charset val="204"/>
      </rPr>
      <t>1</t>
    </r>
  </si>
  <si>
    <t>Скинуто транзитної води</t>
  </si>
  <si>
    <t>У тому числі нормативно очищених на спорудах</t>
  </si>
  <si>
    <t>біологічної очистки</t>
  </si>
  <si>
    <t>фізико-хімічної очистки</t>
  </si>
  <si>
    <t>механічної очистки</t>
  </si>
  <si>
    <t>з поверхневих джерел</t>
  </si>
  <si>
    <t xml:space="preserve">у тому числі прісної </t>
  </si>
  <si>
    <t>Методологічні пояснення</t>
  </si>
  <si>
    <r>
      <t>Загальне водовідведення -</t>
    </r>
    <r>
      <rPr>
        <sz val="12"/>
        <rFont val="Times New Roman"/>
        <family val="1"/>
        <charset val="204"/>
      </rPr>
      <t xml:space="preserve"> обсяг води, скинутої у природні водні об'єкти та переданої іншим водокористувачам. </t>
    </r>
  </si>
  <si>
    <r>
      <t>Нормативно-очищені зворотні води</t>
    </r>
    <r>
      <rPr>
        <sz val="12"/>
        <rFont val="Times New Roman"/>
        <family val="1"/>
        <charset val="204"/>
      </rPr>
      <t xml:space="preserve"> – стоки, які пройшли очищення на відповідних спорудах та відведення яких після очищення  у водні об’єкти не призводить до порушення встановлених норм якості води в контрольному створі, або пункті  водокористування. </t>
    </r>
  </si>
  <si>
    <r>
      <t>Оборотне та повторно-послідовне водопостачання</t>
    </r>
    <r>
      <rPr>
        <sz val="12"/>
        <rFont val="Times New Roman"/>
        <family val="1"/>
        <charset val="204"/>
      </rPr>
      <t xml:space="preserve"> – обсяг економії забору свіжої води за рахунок застосування системи зворотного і повторного водопостачання, включаючи використання стічних та колекторно-дренажних вод. До оборотного використання не відносяться витрати води в системах комунального та виробничого теплопостачання. </t>
    </r>
  </si>
  <si>
    <r>
      <t xml:space="preserve">Потужність очисних споруд </t>
    </r>
    <r>
      <rPr>
        <sz val="12"/>
        <rFont val="Times New Roman"/>
        <family val="1"/>
        <charset val="204"/>
      </rPr>
      <t>–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це максимальний обсяг зворотних вод,  які  можна очистити на очисних спорудах на кінець звітного періоду.  </t>
    </r>
  </si>
  <si>
    <t>Скинуто у поверхневі водні об'єкти</t>
  </si>
  <si>
    <t>Оборотне та повторно-послідовне водопостачання</t>
  </si>
  <si>
    <t>зворотних (стічних)</t>
  </si>
  <si>
    <t>колекторно-дренажних</t>
  </si>
  <si>
    <t>оборотне</t>
  </si>
  <si>
    <t>повторне</t>
  </si>
  <si>
    <t>послідовне</t>
  </si>
  <si>
    <t>прісної</t>
  </si>
  <si>
    <t>морської</t>
  </si>
  <si>
    <t>з неї питної</t>
  </si>
  <si>
    <t>Використано свіжої води, усього</t>
  </si>
  <si>
    <t>Скинуто  у поверхневі водні об'єкти зворотних (стічних) вод, усього</t>
  </si>
  <si>
    <t>використано на потреби:</t>
  </si>
  <si>
    <r>
      <t>Забір води із природних водних об'єктів</t>
    </r>
    <r>
      <rPr>
        <sz val="12"/>
        <rFont val="Times New Roman"/>
        <family val="1"/>
        <charset val="204"/>
      </rPr>
      <t xml:space="preserve"> – постійний або тимчасовий забір води із будь-якого джерела, включаючи шахтні та дренажні води.  </t>
    </r>
  </si>
  <si>
    <r>
      <rPr>
        <b/>
        <sz val="12"/>
        <rFont val="Times New Roman"/>
        <family val="1"/>
        <charset val="204"/>
      </rPr>
      <t>Прісна вода</t>
    </r>
    <r>
      <rPr>
        <sz val="12"/>
        <rFont val="Times New Roman"/>
        <family val="1"/>
        <charset val="204"/>
      </rPr>
      <t xml:space="preserve">  – природна вода з низьким вмістом солей. Зазвичай вважається придатною для забору та очищення з метою отримання питної води. </t>
    </r>
  </si>
  <si>
    <r>
      <t>Використання свіжої води на виробничі потреби</t>
    </r>
    <r>
      <rPr>
        <sz val="12"/>
        <rFont val="Times New Roman"/>
        <family val="1"/>
        <charset val="204"/>
      </rPr>
      <t xml:space="preserve"> (за винятком потреб сільського господарства) – обсяг спожитої води на технічні (технологічні) потреби промисловості, транспорту, будівництва та інших галузей народного господарства, включаючи надходження свіжої води для поповнення систем оборотного водопостачання, а також обсяги води, яка використовувалась у ставковому господарстві.</t>
    </r>
  </si>
  <si>
    <r>
      <t>Забруднення води</t>
    </r>
    <r>
      <rPr>
        <sz val="12"/>
        <rFont val="Times New Roman"/>
        <family val="1"/>
        <charset val="204"/>
      </rPr>
      <t xml:space="preserve"> – присутність у воді шкідливих та небажаних речовин, із неочищених промислових стічних вод і зливових стоків у концентраціях, що роблять її непридатною для використання.</t>
    </r>
  </si>
  <si>
    <t>зрошен-ня</t>
  </si>
  <si>
    <t>на вироб-ничі потреби</t>
  </si>
  <si>
    <t>Маріуполь</t>
  </si>
  <si>
    <t xml:space="preserve">Capacity of wastewater treatment facilities in selected towns </t>
  </si>
  <si>
    <t xml:space="preserve">виробничі </t>
  </si>
  <si>
    <t>на потреби:</t>
  </si>
  <si>
    <t>кальцій</t>
  </si>
  <si>
    <t>натрій</t>
  </si>
  <si>
    <t>нітрати</t>
  </si>
  <si>
    <t>фтор</t>
  </si>
  <si>
    <t>фосфати</t>
  </si>
  <si>
    <t>формальдегіди</t>
  </si>
  <si>
    <t>феноли</t>
  </si>
  <si>
    <t>спар</t>
  </si>
  <si>
    <t>сірководень</t>
  </si>
  <si>
    <t>роданіди</t>
  </si>
  <si>
    <t>олово</t>
  </si>
  <si>
    <t>нафтопродукти</t>
  </si>
  <si>
    <t>мідь</t>
  </si>
  <si>
    <t>миш'як</t>
  </si>
  <si>
    <t>метанол</t>
  </si>
  <si>
    <t>кобальт</t>
  </si>
  <si>
    <t>карбамід</t>
  </si>
  <si>
    <t>калій</t>
  </si>
  <si>
    <t xml:space="preserve">кадмій </t>
  </si>
  <si>
    <t>жири, масла</t>
  </si>
  <si>
    <t>алюміній</t>
  </si>
  <si>
    <t>хром 6+</t>
  </si>
  <si>
    <t>cухий залишок</t>
  </si>
  <si>
    <t>сульфати</t>
  </si>
  <si>
    <t>хлориди</t>
  </si>
  <si>
    <t>азот амонійний</t>
  </si>
  <si>
    <t>завислі речовини</t>
  </si>
  <si>
    <t xml:space="preserve">У цьому розділі представлена узагальнена інформація про водокористування в Україні, отримана за адміністративними даними форми звітності № 2-ТП (водгосп) річна "Звіт про використання води", затвердженої наказом Міністерства екології та природних ресурсів від 16.03.2015 № 78. </t>
  </si>
  <si>
    <t>Скинуто зворотних (стічних) вод в канали</t>
  </si>
  <si>
    <t>із поверхне-вих джерел</t>
  </si>
  <si>
    <t>із підземних джерел</t>
  </si>
  <si>
    <t>морської та лиманної води</t>
  </si>
  <si>
    <t>У тому числі на потреби</t>
  </si>
  <si>
    <t>Вико-ристано води, усього</t>
  </si>
  <si>
    <t>Розподіл використання води за потребами, %</t>
  </si>
  <si>
    <t>За категоріями води</t>
  </si>
  <si>
    <t>питна, всього</t>
  </si>
  <si>
    <t>технічна</t>
  </si>
  <si>
    <t>За джерелами водопостачання</t>
  </si>
  <si>
    <t>поверх-нева</t>
  </si>
  <si>
    <t>підземна</t>
  </si>
  <si>
    <t>на питні і санітарно-гігієнічні потреби</t>
  </si>
  <si>
    <t xml:space="preserve">Кількість підприємств, які скидали зворотні (стічні) води, одиниць </t>
  </si>
  <si>
    <t>за приймачами</t>
  </si>
  <si>
    <t xml:space="preserve">в об'єкти, не відне-сені до водних </t>
  </si>
  <si>
    <t>Дніпро</t>
  </si>
  <si>
    <t xml:space="preserve">Кропивницький </t>
  </si>
  <si>
    <t>Тонни</t>
  </si>
  <si>
    <t>Тис.тонн</t>
  </si>
  <si>
    <t>Розділ 4. Охорона та використання водних ресурсів</t>
  </si>
  <si>
    <r>
      <t>4.1. Основні показники використання і відведення води</t>
    </r>
    <r>
      <rPr>
        <b/>
        <vertAlign val="superscript"/>
        <sz val="12"/>
        <rFont val="Times New Roman Cyr"/>
        <charset val="204"/>
      </rPr>
      <t>1</t>
    </r>
  </si>
  <si>
    <t>4.2. Забір води з природних водних об'єктів за регіонами</t>
  </si>
  <si>
    <t xml:space="preserve">4.4. Забір прісної води із природних водних об’єктів на одну особу </t>
  </si>
  <si>
    <t>4.5. Втрати води при транспортуванні за регіонами</t>
  </si>
  <si>
    <r>
      <t>4.6. Використання свіжої води за регіонами</t>
    </r>
    <r>
      <rPr>
        <b/>
        <vertAlign val="superscript"/>
        <sz val="12"/>
        <rFont val="Times New Roman Cyr"/>
        <charset val="204"/>
      </rPr>
      <t>1</t>
    </r>
  </si>
  <si>
    <t xml:space="preserve">4.7. Використання свіжої води у розрахунку на одну особу </t>
  </si>
  <si>
    <t xml:space="preserve">4.10. Використання прісної води за категоріями та джерелами </t>
  </si>
  <si>
    <t xml:space="preserve">4.11. Використання прісної води </t>
  </si>
  <si>
    <t>4.13. Економія забору води за рахунок оборотного та повторно-</t>
  </si>
  <si>
    <r>
      <t>4.14. Загальне водовідведення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за регіонами</t>
    </r>
  </si>
  <si>
    <t xml:space="preserve">4.15. Загальне водовідведення за приймачами стічних вод та </t>
  </si>
  <si>
    <t>4.16. Скидання зворотних вод у поверхневі водні об'єкти за регіонами</t>
  </si>
  <si>
    <t xml:space="preserve">4.17. Скидання зворотних вод у поверхневі водні об'єкти за регіонами </t>
  </si>
  <si>
    <t xml:space="preserve">4.18. Скидання забруднених зворотних вод у поверхневі водні об'єкти </t>
  </si>
  <si>
    <t xml:space="preserve">4.20. Скидання забруднених зворотних вод без очищення у поверхневі </t>
  </si>
  <si>
    <t xml:space="preserve">4.21. Скидання недостатньо очищених забруднених зворотних вод у </t>
  </si>
  <si>
    <t xml:space="preserve">4.22. Скидання нормативно очищених зворотних вод у поверхневі </t>
  </si>
  <si>
    <t xml:space="preserve">4.23. Скидання нормативно чистих без очистки зворотних вод у </t>
  </si>
  <si>
    <t>4.24. Потужність очисних споруд за регіонами</t>
  </si>
  <si>
    <t xml:space="preserve">4.25. Оборотне та повторно-послідовне водозабезпечення </t>
  </si>
  <si>
    <t xml:space="preserve">4.28. Кількість підприємств, які скидали зворотні води у поверхневі </t>
  </si>
  <si>
    <t xml:space="preserve">4.29. Скидання зворотних вод у поверхневі водні об'єкти в окремих </t>
  </si>
  <si>
    <t xml:space="preserve">4.30. Скидання забруднених зворотних вод у поверхневі водні об'єкти  </t>
  </si>
  <si>
    <t xml:space="preserve">4.31. Скидання нормативно очищених зворотних вод у поверхневі </t>
  </si>
  <si>
    <t>4.32. Потужність очисних споруд в окремих містах</t>
  </si>
  <si>
    <r>
      <t>4.33. Забір прісної води підприємствами галузей економіки</t>
    </r>
    <r>
      <rPr>
        <b/>
        <vertAlign val="superscript"/>
        <sz val="14"/>
        <rFont val="Times New Roman Cyr"/>
        <charset val="204"/>
      </rPr>
      <t>1</t>
    </r>
  </si>
  <si>
    <t xml:space="preserve">4.35. Забір, використання та відведення води у розрізі природних </t>
  </si>
  <si>
    <t xml:space="preserve">4.37. Надходження забруднюючих речовин у моря та річки зі  </t>
  </si>
  <si>
    <t>питні і санітарно-гігієнічні</t>
  </si>
  <si>
    <t>4.9. Використання свіжої води на виробничі, питні і санітарно-</t>
  </si>
  <si>
    <r>
      <rPr>
        <b/>
        <sz val="12"/>
        <rFont val="Times New Roman"/>
        <family val="1"/>
        <charset val="204"/>
      </rPr>
      <t xml:space="preserve">Питна вода  – </t>
    </r>
    <r>
      <rPr>
        <sz val="12"/>
        <rFont val="Times New Roman"/>
        <family val="1"/>
        <charset val="204"/>
      </rPr>
      <t>вода, придатна для пиття та приготування їжі у відповідності зі встановленими нормами.</t>
    </r>
  </si>
  <si>
    <r>
      <t xml:space="preserve">Використання свіжої води </t>
    </r>
    <r>
      <rPr>
        <sz val="12"/>
        <color indexed="8"/>
        <rFont val="Times New Roman"/>
        <family val="1"/>
        <charset val="204"/>
      </rPr>
      <t>– обсяг води забраної з природних джерел або отриманої з системи водопостачання інших водокористувачів, яка використовується для задоволення різних потреб водокористування. До складу водовикористання не включаються обсяги зворотного і послідовного (повторного) використання вод (за винятком води, що надійшла на відшкодування втрат у ці зворотні і послідовні водогосподарчі системи), а також колекторно-дренажні стоки.</t>
    </r>
  </si>
  <si>
    <r>
      <t>Скидання зворотних вод у поверхневі водойми</t>
    </r>
    <r>
      <rPr>
        <sz val="12"/>
        <rFont val="Times New Roman"/>
        <family val="1"/>
        <charset val="204"/>
      </rPr>
      <t xml:space="preserve"> – обсяги нормативно-чистих, нормативно-очищених і забруднених стоків (виробничих і комунальних), скинутих у поверхневі водойми.</t>
    </r>
  </si>
  <si>
    <r>
      <t>Втрата води при транспортуванні</t>
    </r>
    <r>
      <rPr>
        <sz val="12"/>
        <rFont val="Times New Roman"/>
        <family val="1"/>
        <charset val="204"/>
      </rPr>
      <t xml:space="preserve"> – втрата води від місця забору до місця споживання (використання) на випаровування, фільтрування та інше. В показник не включаються обсяги води, яка передається для використання сторонньому споживачеві.   </t>
    </r>
  </si>
  <si>
    <r>
      <t xml:space="preserve"> сільськогосподарське водопостачання</t>
    </r>
    <r>
      <rPr>
        <vertAlign val="superscript"/>
        <sz val="12"/>
        <rFont val="Times New Roman Cyr"/>
        <charset val="204"/>
      </rPr>
      <t>1</t>
    </r>
  </si>
  <si>
    <t xml:space="preserve">4.36. Забруднення води забруднюючими речовинами, що </t>
  </si>
  <si>
    <t>4.8. Використання свіжої води на потреби за регіонами у 2018 році</t>
  </si>
  <si>
    <t>4.3. Забір води з природних водних об'єктів за регіонами у 2018 році</t>
  </si>
  <si>
    <t>у % до 2017 року</t>
  </si>
  <si>
    <t>4.27. Використання свіжої води в окремих містах у 2018 році</t>
  </si>
  <si>
    <t>4.12. Структура використання прісної води у 2018 році</t>
  </si>
  <si>
    <r>
      <t>У тому числі, млн.м</t>
    </r>
    <r>
      <rPr>
        <b/>
        <vertAlign val="superscript"/>
        <sz val="10"/>
        <rFont val="Times New Roman"/>
        <family val="1"/>
        <charset val="204"/>
      </rPr>
      <t>3</t>
    </r>
  </si>
  <si>
    <r>
      <t>усього, 
млн.м</t>
    </r>
    <r>
      <rPr>
        <b/>
        <vertAlign val="superscript"/>
        <sz val="10"/>
        <rFont val="Times New Roman"/>
        <family val="1"/>
        <charset val="204"/>
      </rPr>
      <t>3</t>
    </r>
  </si>
  <si>
    <r>
      <t>млн.м</t>
    </r>
    <r>
      <rPr>
        <b/>
        <vertAlign val="superscript"/>
        <sz val="10"/>
        <rFont val="Times New Roman"/>
        <family val="1"/>
        <charset val="204"/>
      </rPr>
      <t>3</t>
    </r>
  </si>
  <si>
    <t>питні і санітарно- гігієнічні</t>
  </si>
  <si>
    <r>
      <t>м</t>
    </r>
    <r>
      <rPr>
        <b/>
        <vertAlign val="superscript"/>
        <sz val="10"/>
        <rFont val="Times New Roman"/>
        <family val="1"/>
        <charset val="204"/>
      </rPr>
      <t xml:space="preserve">3 </t>
    </r>
    <r>
      <rPr>
        <b/>
        <sz val="10"/>
        <rFont val="Times New Roman"/>
        <family val="1"/>
        <charset val="204"/>
      </rPr>
      <t>на одну особу</t>
    </r>
  </si>
  <si>
    <t xml:space="preserve">Share of wastewater discharges in the total water discharges into </t>
  </si>
  <si>
    <t>з підземних джерел</t>
  </si>
  <si>
    <t>в об'єкти не віднесені до водних</t>
  </si>
  <si>
    <t>Скинуто зворотних вод у поверхневі водні об'єкти, усього</t>
  </si>
  <si>
    <t>4.19. Частка забруднених зворотних вод у скиданнях зворотних вод у</t>
  </si>
  <si>
    <t xml:space="preserve">4.26. Скидання в поверхневі водні об'єкти окремих забруднюючих </t>
  </si>
  <si>
    <r>
      <t>4.34. Використання прісної води підприємствами галузей економіки</t>
    </r>
    <r>
      <rPr>
        <b/>
        <vertAlign val="superscript"/>
        <sz val="14"/>
        <rFont val="Times New Roman Cyr"/>
        <charset val="204"/>
      </rPr>
      <t>1</t>
    </r>
  </si>
  <si>
    <t>р. Лугань</t>
  </si>
  <si>
    <t>р. Казенний Торець</t>
  </si>
  <si>
    <t>р. Оскол</t>
  </si>
  <si>
    <t>р. Уди</t>
  </si>
  <si>
    <t>р. Кальміус</t>
  </si>
  <si>
    <t>р. Кринка</t>
  </si>
  <si>
    <t>р. Інгулець</t>
  </si>
  <si>
    <t>р. Самара</t>
  </si>
  <si>
    <t>басейн р. Дніпро</t>
  </si>
  <si>
    <t>русло р. Дніпро</t>
  </si>
  <si>
    <t>р .Лугань</t>
  </si>
  <si>
    <t>у тому числі із кому-нального водопроводу</t>
  </si>
  <si>
    <t>Оборотне та  повторно-послідовне водозабезпечення, усього</t>
  </si>
  <si>
    <t>не катего-рованих</t>
  </si>
  <si>
    <t xml:space="preserve">не категоровані </t>
  </si>
  <si>
    <r>
      <t>Main indicators of water supply and discharges</t>
    </r>
    <r>
      <rPr>
        <b/>
        <i/>
        <vertAlign val="superscript"/>
        <sz val="12"/>
        <rFont val="Times New Roman"/>
        <family val="1"/>
        <charset val="204"/>
      </rPr>
      <t>1</t>
    </r>
    <r>
      <rPr>
        <b/>
        <i/>
        <sz val="14"/>
        <rFont val="Times New Roman"/>
        <family val="1"/>
        <charset val="204"/>
      </rPr>
      <t xml:space="preserve"> </t>
    </r>
  </si>
  <si>
    <r>
      <t xml:space="preserve">                       </t>
    </r>
    <r>
      <rPr>
        <sz val="11"/>
        <rFont val="Times New Roman Cyr"/>
        <charset val="204"/>
      </rPr>
      <t xml:space="preserve">   (м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</si>
  <si>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t>за регіонами</t>
  </si>
  <si>
    <t>Per capita fresh water withdrawal from natural water bodies by regions</t>
  </si>
  <si>
    <t>за регіонами¹</t>
  </si>
  <si>
    <r>
      <t>Per capita raw water consumption by regions</t>
    </r>
    <r>
      <rPr>
        <b/>
        <sz val="14"/>
        <rFont val="Times New Roman"/>
        <family val="1"/>
        <charset val="204"/>
      </rPr>
      <t>¹</t>
    </r>
    <r>
      <rPr>
        <b/>
        <i/>
        <sz val="14"/>
        <rFont val="Times New Roman"/>
        <family val="1"/>
        <charset val="204"/>
      </rPr>
      <t xml:space="preserve"> </t>
    </r>
  </si>
  <si>
    <t>Raw water use on various needs, by regions in 2018</t>
  </si>
  <si>
    <t>гігієнічні потреби за регіонами у 2018 році</t>
  </si>
  <si>
    <t>Water consumption for industrial, drinking and sanitary-gigien purposes</t>
  </si>
  <si>
    <t>водопостачання за регіонами у 2018 році</t>
  </si>
  <si>
    <t xml:space="preserve">Fresh water consumption by categories and sources of water supply, </t>
  </si>
  <si>
    <t>by regions in 2018</t>
  </si>
  <si>
    <t xml:space="preserve">Fresh water consumption </t>
  </si>
  <si>
    <t>Structure of fresh water consumption in 2018</t>
  </si>
  <si>
    <r>
      <t>Total water discharges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i/>
        <sz val="14"/>
        <rFont val="Times New Roman"/>
        <family val="1"/>
        <charset val="204"/>
      </rPr>
      <t xml:space="preserve"> by regions </t>
    </r>
  </si>
  <si>
    <t>категоріями води за регіонами у 2018 році</t>
  </si>
  <si>
    <t xml:space="preserve">Wastewater discharges into surface waters by regions </t>
  </si>
  <si>
    <t>у 2018 році</t>
  </si>
  <si>
    <t>Wastewater discharges into surface waters by regions in 2018</t>
  </si>
  <si>
    <t xml:space="preserve">поверхневі водні об'єкти за регіонами </t>
  </si>
  <si>
    <t xml:space="preserve">the surface waters, by regions </t>
  </si>
  <si>
    <t>водні об'єкти за регіонами</t>
  </si>
  <si>
    <t>поверхневі водні об'єкти за регіонами</t>
  </si>
  <si>
    <t xml:space="preserve">Discharges of undertreated contaminated wastewater into surface </t>
  </si>
  <si>
    <t xml:space="preserve">waters, by regions </t>
  </si>
  <si>
    <t xml:space="preserve">водні об'єкти за категоріями очистки за регіонами </t>
  </si>
  <si>
    <t>Purified wastewater discharges into surface waters by methods of</t>
  </si>
  <si>
    <t xml:space="preserve">wastewater purification by regions </t>
  </si>
  <si>
    <t xml:space="preserve">by regions </t>
  </si>
  <si>
    <t xml:space="preserve">Capacity of wastewater treatment facilities by regions </t>
  </si>
  <si>
    <t>за регіонами у 2018 році</t>
  </si>
  <si>
    <t>Recycled and repeatable-sequential water-supply, by regions in 2018</t>
  </si>
  <si>
    <t xml:space="preserve">речовин у складі стічних вод за регіонами у 2018 році </t>
  </si>
  <si>
    <t xml:space="preserve">Discharges  of some contaminants from wastewaters to the surface </t>
  </si>
  <si>
    <t>waters, by regions in 2018</t>
  </si>
  <si>
    <r>
      <rPr>
        <sz val="11"/>
        <rFont val="Times New Roman"/>
        <family val="1"/>
        <charset val="204"/>
      </rPr>
      <t xml:space="preserve">(тонн </t>
    </r>
    <r>
      <rPr>
        <i/>
        <sz val="11"/>
        <rFont val="Times New Roman"/>
        <family val="1"/>
        <charset val="204"/>
      </rPr>
      <t>/tonnes</t>
    </r>
    <r>
      <rPr>
        <sz val="11"/>
        <rFont val="Times New Roman"/>
        <family val="1"/>
        <charset val="204"/>
      </rPr>
      <t>)</t>
    </r>
  </si>
  <si>
    <t>Raw water consumption in selected towns in 2018</t>
  </si>
  <si>
    <t>водні об'єкти в окремих містах</t>
  </si>
  <si>
    <r>
      <t xml:space="preserve">               </t>
    </r>
    <r>
      <rPr>
        <sz val="11"/>
        <rFont val="Times New Roman Cyr"/>
        <charset val="204"/>
      </rPr>
      <t xml:space="preserve">   (одиниць </t>
    </r>
    <r>
      <rPr>
        <i/>
        <sz val="11"/>
        <rFont val="Times New Roman Cyr"/>
        <family val="1"/>
        <charset val="204"/>
      </rPr>
      <t>/units</t>
    </r>
    <r>
      <rPr>
        <sz val="11"/>
        <rFont val="Times New Roman Cyr"/>
        <charset val="204"/>
      </rPr>
      <t>)</t>
    </r>
  </si>
  <si>
    <t>містах у 2018 році</t>
  </si>
  <si>
    <t xml:space="preserve">Water withdrawal from natural water bodies by regions </t>
  </si>
  <si>
    <t>Water withdrawal from natural water bodies by regions in 2018</t>
  </si>
  <si>
    <r>
      <t>тис.м</t>
    </r>
    <r>
      <rPr>
        <b/>
        <vertAlign val="superscript"/>
        <sz val="10"/>
        <rFont val="Times New Roman"/>
        <family val="1"/>
        <charset val="204"/>
      </rPr>
      <t>3</t>
    </r>
    <r>
      <rPr>
        <b/>
        <sz val="10"/>
        <rFont val="Times New Roman"/>
        <family val="1"/>
        <charset val="204"/>
      </rPr>
      <t xml:space="preserve"> на 
1 км</t>
    </r>
    <r>
      <rPr>
        <b/>
        <vertAlign val="superscript"/>
        <sz val="10"/>
        <rFont val="Times New Roman"/>
        <family val="1"/>
        <charset val="204"/>
      </rPr>
      <t>2</t>
    </r>
  </si>
  <si>
    <t xml:space="preserve">Water losses during transportation by regions  </t>
  </si>
  <si>
    <r>
      <t>Raw water consumption by regions</t>
    </r>
    <r>
      <rPr>
        <b/>
        <i/>
        <vertAlign val="superscript"/>
        <sz val="12"/>
        <rFont val="Times New Roman"/>
        <family val="1"/>
        <charset val="204"/>
      </rPr>
      <t>1</t>
    </r>
  </si>
  <si>
    <t>Economy of water withdrawal  due to recycled and repeatable-</t>
  </si>
  <si>
    <t xml:space="preserve">sequential water-supply by regions </t>
  </si>
  <si>
    <t>об'єктів у 2018 році</t>
  </si>
  <si>
    <t>Water withdrawal, consumption and discharges by natural objects</t>
  </si>
  <si>
    <t>in 2018</t>
  </si>
  <si>
    <r>
      <t>Fresh water withdrawal by the main branches of economy</t>
    </r>
    <r>
      <rPr>
        <b/>
        <i/>
        <vertAlign val="superscript"/>
        <sz val="14"/>
        <rFont val="Times New Roman Cyr"/>
        <charset val="204"/>
      </rPr>
      <t>1</t>
    </r>
  </si>
  <si>
    <r>
      <t>Fresh water consumption by the main branches of economy</t>
    </r>
    <r>
      <rPr>
        <b/>
        <i/>
        <vertAlign val="superscript"/>
        <sz val="14"/>
        <rFont val="Times New Roman Cyr"/>
        <charset val="204"/>
      </rPr>
      <t>1</t>
    </r>
    <r>
      <rPr>
        <b/>
        <i/>
        <sz val="14"/>
        <rFont val="Times New Roman Cyr"/>
        <family val="1"/>
        <charset val="204"/>
      </rPr>
      <t xml:space="preserve"> </t>
    </r>
  </si>
  <si>
    <t xml:space="preserve">скидаються разом зі зворотними (стічними) водами </t>
  </si>
  <si>
    <t xml:space="preserve">Water pollution by some contaminants in wastewater </t>
  </si>
  <si>
    <t>зворотними водами у 2018 році</t>
  </si>
  <si>
    <t>Contents of some contaminants in wastewater discharged into seas</t>
  </si>
  <si>
    <t>and rivers  in 2018</t>
  </si>
  <si>
    <t xml:space="preserve">Total water discharges by wastewater receivers and water types, </t>
  </si>
  <si>
    <t>Number of enterprises that discharged the wastewaters into surface</t>
  </si>
  <si>
    <t xml:space="preserve">Discharges of untreated contaminated wastewaters  into surface waters  </t>
  </si>
  <si>
    <t>Discharges of pure wastewaters without purification into surface waters</t>
  </si>
  <si>
    <t xml:space="preserve">waters in selected towns </t>
  </si>
  <si>
    <t>Wastewater discharges into surface waters in selected towns in 2018</t>
  </si>
  <si>
    <t xml:space="preserve">         Purified water discharges into surface waters in selected towns</t>
  </si>
  <si>
    <r>
      <rPr>
        <sz val="11"/>
        <rFont val="Times New Roman"/>
        <family val="1"/>
        <charset val="204"/>
      </rPr>
      <t>Продовження таблиці 4.37 /</t>
    </r>
    <r>
      <rPr>
        <i/>
        <sz val="11"/>
        <rFont val="Times New Roman"/>
        <family val="1"/>
        <charset val="204"/>
      </rPr>
      <t xml:space="preserve"> Continued table 4.37</t>
    </r>
  </si>
  <si>
    <r>
      <rPr>
        <sz val="11"/>
        <rFont val="Times New Roman"/>
        <family val="1"/>
        <charset val="204"/>
      </rPr>
      <t xml:space="preserve">(т </t>
    </r>
    <r>
      <rPr>
        <i/>
        <sz val="11"/>
        <rFont val="Times New Roman"/>
        <family val="1"/>
        <charset val="204"/>
      </rPr>
      <t>/t</t>
    </r>
    <r>
      <rPr>
        <sz val="11"/>
        <rFont val="Times New Roman"/>
        <family val="1"/>
        <charset val="204"/>
      </rPr>
      <t>)</t>
    </r>
  </si>
  <si>
    <r>
      <t xml:space="preserve">                        </t>
    </r>
    <r>
      <rPr>
        <sz val="11"/>
        <rFont val="Times New Roman Cyr"/>
        <charset val="204"/>
      </rPr>
      <t xml:space="preserve">  (млн.м</t>
    </r>
    <r>
      <rPr>
        <vertAlign val="superscript"/>
        <sz val="11"/>
        <rFont val="Times New Roman Cyr"/>
        <charset val="204"/>
      </rPr>
      <t xml:space="preserve">3 </t>
    </r>
    <r>
      <rPr>
        <sz val="11"/>
        <rFont val="Times New Roman Cyr"/>
        <charset val="204"/>
      </rPr>
      <t>/</t>
    </r>
    <r>
      <rPr>
        <i/>
        <sz val="11"/>
        <rFont val="Times New Roman CYR"/>
        <charset val="204"/>
      </rPr>
      <t>mln.m</t>
    </r>
    <r>
      <rPr>
        <i/>
        <vertAlign val="superscript"/>
        <sz val="11"/>
        <rFont val="Times New Roman Cyr"/>
        <charset val="204"/>
      </rPr>
      <t>3</t>
    </r>
    <r>
      <rPr>
        <i/>
        <sz val="11"/>
        <rFont val="Times New Roman CYR"/>
        <charset val="204"/>
      </rPr>
      <t>)</t>
    </r>
  </si>
  <si>
    <r>
      <t xml:space="preserve">                         </t>
    </r>
    <r>
      <rPr>
        <sz val="11"/>
        <rFont val="Times New Roman Cyr"/>
        <charset val="204"/>
      </rPr>
      <t xml:space="preserve"> (млн.м</t>
    </r>
    <r>
      <rPr>
        <vertAlign val="superscript"/>
        <sz val="11"/>
        <rFont val="Times New Roman Cyr"/>
        <charset val="204"/>
      </rPr>
      <t xml:space="preserve">3 </t>
    </r>
    <r>
      <rPr>
        <sz val="11"/>
        <rFont val="Times New Roman Cyr"/>
        <charset val="204"/>
      </rPr>
      <t>/</t>
    </r>
    <r>
      <rPr>
        <i/>
        <sz val="11"/>
        <rFont val="Times New Roman CYR"/>
        <charset val="204"/>
      </rPr>
      <t>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</si>
  <si>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t xml:space="preserve">                        </t>
    </r>
    <r>
      <rPr>
        <sz val="11"/>
        <rFont val="Times New Roman Cyr"/>
        <charset val="204"/>
      </rPr>
      <t xml:space="preserve">  (млн.м</t>
    </r>
    <r>
      <rPr>
        <vertAlign val="superscript"/>
        <sz val="11"/>
        <rFont val="Times New Roman Cyr"/>
        <charset val="204"/>
      </rPr>
      <t xml:space="preserve">3 </t>
    </r>
    <r>
      <rPr>
        <sz val="11"/>
        <rFont val="Times New Roman Cyr"/>
        <charset val="204"/>
      </rPr>
      <t>/</t>
    </r>
    <r>
      <rPr>
        <i/>
        <sz val="11"/>
        <rFont val="Times New Roman CYR"/>
        <charset val="204"/>
      </rPr>
      <t>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</si>
  <si>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rPr>
        <sz val="11"/>
        <rFont val="Times New Roman Cyr"/>
        <charset val="204"/>
      </rPr>
      <t>(млн.м</t>
    </r>
    <r>
      <rPr>
        <vertAlign val="superscript"/>
        <sz val="11"/>
        <rFont val="Times New Roman Cyr"/>
        <charset val="204"/>
      </rPr>
      <t xml:space="preserve">3 </t>
    </r>
    <r>
      <rPr>
        <sz val="11"/>
        <rFont val="Times New Roman Cyr"/>
        <charset val="204"/>
      </rPr>
      <t>/</t>
    </r>
    <r>
      <rPr>
        <i/>
        <sz val="11"/>
        <rFont val="Times New Roman CYR"/>
        <charset val="204"/>
      </rPr>
      <t>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</si>
  <si>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t xml:space="preserve">Contaminated wastewater discharges into surface waters in selected </t>
  </si>
  <si>
    <t>в окремих містах</t>
  </si>
  <si>
    <t xml:space="preserve">towns </t>
  </si>
  <si>
    <r>
      <t xml:space="preserve">                         </t>
    </r>
    <r>
      <rPr>
        <sz val="11"/>
        <rFont val="Times New Roman Cyr"/>
        <charset val="204"/>
      </rPr>
      <t xml:space="preserve"> (млн.м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</si>
  <si>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t xml:space="preserve">                       </t>
    </r>
    <r>
      <rPr>
        <sz val="11"/>
        <rFont val="Times New Roman Cyr"/>
        <charset val="204"/>
      </rPr>
      <t xml:space="preserve">   (млн.м</t>
    </r>
    <r>
      <rPr>
        <vertAlign val="superscript"/>
        <sz val="11"/>
        <rFont val="Times New Roman Cyr"/>
        <charset val="204"/>
      </rPr>
      <t xml:space="preserve">3 </t>
    </r>
    <r>
      <rPr>
        <sz val="11"/>
        <rFont val="Times New Roman Cyr"/>
        <charset val="204"/>
      </rPr>
      <t>/</t>
    </r>
    <r>
      <rPr>
        <i/>
        <sz val="11"/>
        <rFont val="Times New Roman CYR"/>
        <charset val="204"/>
      </rPr>
      <t>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</si>
  <si>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t>Contaminated wastewaters discharges into surface waters by regions</t>
  </si>
  <si>
    <r>
      <t xml:space="preserve">                        </t>
    </r>
    <r>
      <rPr>
        <sz val="11"/>
        <rFont val="Times New Roman Cyr"/>
        <charset val="204"/>
      </rPr>
      <t xml:space="preserve">  (млн.м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</si>
  <si>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rPr>
        <sz val="11"/>
        <rFont val="Times New Roman Cyr"/>
        <charset val="204"/>
      </rPr>
      <t>(млн.м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</si>
  <si>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t xml:space="preserve">послідовного водопостачання за регіонами </t>
  </si>
  <si>
    <r>
      <rPr>
        <sz val="11"/>
        <rFont val="Times New Roman Cyr"/>
        <charset val="204"/>
      </rPr>
      <t xml:space="preserve">   (млн.м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</si>
  <si>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>Починаючи з 2015 року без урахування обсягів води, що використовується для рибогосподарських потреб без вилучення із водного об’єкта. /</t>
    </r>
    <r>
      <rPr>
        <i/>
        <sz val="9"/>
        <rFont val="Times New Roman"/>
        <family val="1"/>
        <charset val="204"/>
      </rPr>
      <t xml:space="preserve"> Since 2015 excluding volume of water used for fishery needs without extraction from water object.</t>
    </r>
  </si>
  <si>
    <r>
      <rPr>
        <sz val="11"/>
        <color theme="1"/>
        <rFont val="Times New Roman"/>
        <family val="1"/>
        <charset val="204"/>
      </rPr>
      <t>(м</t>
    </r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>/</t>
    </r>
    <r>
      <rPr>
        <i/>
        <sz val="11"/>
        <color indexed="8"/>
        <rFont val="Times New Roman"/>
        <family val="1"/>
        <charset val="204"/>
      </rPr>
      <t>m</t>
    </r>
    <r>
      <rPr>
        <i/>
        <vertAlign val="superscript"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>)</t>
    </r>
  </si>
  <si>
    <r>
      <t xml:space="preserve">1 </t>
    </r>
    <r>
      <rPr>
        <sz val="9"/>
        <rFont val="Times New Roman"/>
        <family val="1"/>
        <charset val="204"/>
      </rPr>
      <t xml:space="preserve">Включаючи прісну та морську воду, використану на потреби національної економіки та населення. / </t>
    </r>
    <r>
      <rPr>
        <i/>
        <sz val="9"/>
        <rFont val="Times New Roman"/>
        <family val="1"/>
        <charset val="204"/>
      </rPr>
      <t>Including fresh and sea water which was use for the needs of the national economy and population.</t>
    </r>
  </si>
  <si>
    <r>
      <t xml:space="preserve">1 </t>
    </r>
    <r>
      <rPr>
        <sz val="9"/>
        <rFont val="Times New Roman Cyr"/>
        <charset val="204"/>
      </rPr>
      <t xml:space="preserve">Включаючи прісну та морську воду. / </t>
    </r>
    <r>
      <rPr>
        <i/>
        <sz val="9"/>
        <rFont val="Times New Roman Cyr"/>
        <charset val="204"/>
      </rPr>
      <t>Including fresh and sea water.</t>
    </r>
  </si>
  <si>
    <r>
      <t xml:space="preserve">                     </t>
    </r>
    <r>
      <rPr>
        <sz val="11"/>
        <rFont val="Times New Roman Cyr"/>
        <charset val="204"/>
      </rPr>
      <t xml:space="preserve">     (млн.м</t>
    </r>
    <r>
      <rPr>
        <vertAlign val="superscript"/>
        <sz val="11"/>
        <rFont val="Times New Roman Cyr"/>
        <charset val="204"/>
      </rPr>
      <t xml:space="preserve">3 </t>
    </r>
    <r>
      <rPr>
        <i/>
        <sz val="11"/>
        <rFont val="Times New Roman CYR"/>
        <charset val="204"/>
      </rPr>
      <t>/mln.m</t>
    </r>
    <r>
      <rPr>
        <i/>
        <vertAlign val="superscript"/>
        <sz val="11"/>
        <rFont val="Times New Roman Cyr"/>
        <charset val="204"/>
      </rPr>
      <t>3</t>
    </r>
    <r>
      <rPr>
        <sz val="11"/>
        <rFont val="Times New Roman Cyr"/>
        <charset val="204"/>
      </rPr>
      <t>)</t>
    </r>
  </si>
  <si>
    <r>
      <t xml:space="preserve">1 </t>
    </r>
    <r>
      <rPr>
        <sz val="9"/>
        <rFont val="Times New Roman Cyr"/>
        <charset val="204"/>
      </rPr>
      <t xml:space="preserve">Таблиці 4.1 - 4.38 за даними Державного агентства водних ресурсів України. </t>
    </r>
    <r>
      <rPr>
        <i/>
        <sz val="9"/>
        <rFont val="Times New Roman Cyr"/>
        <charset val="204"/>
      </rPr>
      <t>/Tables 4.1 to 4.38 are based on the data of the State Agency of Water Resources of Ukraine.</t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</si>
  <si>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 xml:space="preserve">Без транзиту та скиду в канали. / </t>
    </r>
    <r>
      <rPr>
        <i/>
        <sz val="9"/>
        <rFont val="Times New Roman"/>
        <family val="1"/>
        <charset val="204"/>
      </rPr>
      <t>Without transit and resets into the channels.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</si>
  <si>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Див. другу виноску до табл. 4.1. /</t>
    </r>
    <r>
      <rPr>
        <i/>
        <sz val="9"/>
        <rFont val="Times New Roman"/>
        <family val="1"/>
        <charset val="204"/>
      </rPr>
      <t xml:space="preserve"> See second footnote for table 4.1.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</si>
  <si>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Див. другу виноску до табл. 3.1. / </t>
    </r>
    <r>
      <rPr>
        <i/>
        <sz val="9"/>
        <rFont val="Times New Roman"/>
        <family val="1"/>
        <charset val="204"/>
      </rPr>
      <t>See second footnote for table 3.1.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</si>
  <si>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Див. виноску до табл. 4.33. </t>
    </r>
    <r>
      <rPr>
        <i/>
        <sz val="9"/>
        <rFont val="Times New Roman"/>
        <family val="1"/>
        <charset val="204"/>
      </rPr>
      <t xml:space="preserve"> / See footnote for table 4.33.</t>
    </r>
  </si>
  <si>
    <r>
      <t xml:space="preserve">1 </t>
    </r>
    <r>
      <rPr>
        <sz val="9"/>
        <rFont val="Times New Roman Cyr"/>
        <charset val="204"/>
      </rPr>
      <t xml:space="preserve">Перелік галузей економіки за даними Державного агентства водних ресурсів України. </t>
    </r>
    <r>
      <rPr>
        <i/>
        <sz val="9"/>
        <rFont val="Times New Roman Cyr"/>
        <charset val="204"/>
      </rPr>
      <t>/ List branches of economy based on the data of the State Agency of Water Resources of Ukraine.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</si>
</sst>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р.&quot;;[Red]\-#,##0\ &quot;р.&quot;"/>
    <numFmt numFmtId="165" formatCode="0.0"/>
  </numFmts>
  <fonts count="90" x14ac:knownFonts="1">
    <font>
      <sz val="10"/>
      <name val="Arial Cyr"/>
    </font>
    <font>
      <b/>
      <sz val="10"/>
      <name val="Arial Cyr"/>
    </font>
    <font>
      <i/>
      <sz val="10"/>
      <name val="Arial Cyr"/>
    </font>
    <font>
      <b/>
      <i/>
      <sz val="10"/>
      <name val="Arial Cyr"/>
    </font>
    <font>
      <sz val="10"/>
      <name val="Arial Cyr"/>
    </font>
    <font>
      <sz val="8"/>
      <name val="Arial Cyr"/>
    </font>
    <font>
      <b/>
      <sz val="14"/>
      <name val="Times New Roman Cyr"/>
      <family val="1"/>
      <charset val="204"/>
    </font>
    <font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 Cyr"/>
      <charset val="204"/>
    </font>
    <font>
      <sz val="11"/>
      <name val="Times New Roman Cyr"/>
      <family val="1"/>
      <charset val="204"/>
    </font>
    <font>
      <b/>
      <i/>
      <sz val="10"/>
      <name val="Times New Roman CYR"/>
      <charset val="204"/>
    </font>
    <font>
      <sz val="10"/>
      <name val="Arial Cyr"/>
    </font>
    <font>
      <sz val="12"/>
      <name val="Arial Cyr"/>
    </font>
    <font>
      <sz val="11"/>
      <name val="Times New Roman Cyr"/>
      <charset val="204"/>
    </font>
    <font>
      <sz val="11"/>
      <name val="Arial Cyr"/>
    </font>
    <font>
      <b/>
      <sz val="11"/>
      <name val="Times New Roman Cyr"/>
      <family val="1"/>
      <charset val="204"/>
    </font>
    <font>
      <sz val="11"/>
      <name val="Times New Roman CE"/>
      <family val="1"/>
      <charset val="238"/>
    </font>
    <font>
      <sz val="10"/>
      <name val="Arial Cyr"/>
    </font>
    <font>
      <vertAlign val="superscript"/>
      <sz val="9"/>
      <name val="Times New Roman CYR"/>
      <charset val="204"/>
    </font>
    <font>
      <b/>
      <sz val="12"/>
      <name val="Times New Roman Cyr"/>
      <charset val="204"/>
    </font>
    <font>
      <sz val="9"/>
      <name val="Times New Roman Cyr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</font>
    <font>
      <b/>
      <sz val="11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10"/>
      <name val="Arial Cyr"/>
    </font>
    <font>
      <b/>
      <sz val="22"/>
      <name val="Arial Cyr"/>
      <charset val="204"/>
    </font>
    <font>
      <b/>
      <i/>
      <sz val="18"/>
      <name val="Arial Cyr"/>
      <charset val="204"/>
    </font>
    <font>
      <vertAlign val="superscript"/>
      <sz val="11"/>
      <name val="Times New Roman Cyr"/>
      <charset val="204"/>
    </font>
    <font>
      <b/>
      <i/>
      <sz val="14"/>
      <name val="Times New Roman Cyr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Arial Cyr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 CE"/>
      <family val="1"/>
      <charset val="238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 Cyr"/>
      <family val="1"/>
      <charset val="204"/>
    </font>
    <font>
      <i/>
      <sz val="1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i/>
      <vertAlign val="superscript"/>
      <sz val="12"/>
      <name val="Times New Roman"/>
      <family val="1"/>
      <charset val="204"/>
    </font>
    <font>
      <b/>
      <vertAlign val="superscript"/>
      <sz val="12"/>
      <name val="Times New Roman Cyr"/>
      <charset val="204"/>
    </font>
    <font>
      <vertAlign val="superscript"/>
      <sz val="12"/>
      <name val="Times New Roman"/>
      <family val="1"/>
      <charset val="204"/>
    </font>
    <font>
      <b/>
      <sz val="11"/>
      <name val="Times New Roman Cyr"/>
      <charset val="204"/>
    </font>
    <font>
      <b/>
      <vertAlign val="superscript"/>
      <sz val="10"/>
      <name val="Times New Roman"/>
      <family val="1"/>
      <charset val="204"/>
    </font>
    <font>
      <i/>
      <sz val="11"/>
      <name val="Times New Roman CYR"/>
      <charset val="204"/>
    </font>
    <font>
      <i/>
      <vertAlign val="superscript"/>
      <sz val="11"/>
      <name val="Times New Roman Cyr"/>
      <charset val="204"/>
    </font>
    <font>
      <sz val="16"/>
      <name val="Arial Cyr"/>
      <charset val="204"/>
    </font>
    <font>
      <b/>
      <sz val="11"/>
      <name val="Arial Cyr"/>
    </font>
    <font>
      <b/>
      <i/>
      <sz val="11"/>
      <name val="Times New Roman"/>
      <family val="1"/>
      <charset val="204"/>
    </font>
    <font>
      <sz val="18"/>
      <name val="Arial Cyr"/>
    </font>
    <font>
      <sz val="12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Helvetica"/>
      <family val="2"/>
    </font>
    <font>
      <i/>
      <sz val="11"/>
      <name val="Arial Cyr"/>
    </font>
    <font>
      <b/>
      <vertAlign val="superscript"/>
      <sz val="14"/>
      <name val="Times New Roman Cyr"/>
      <charset val="204"/>
    </font>
    <font>
      <b/>
      <i/>
      <vertAlign val="superscript"/>
      <sz val="14"/>
      <name val="Times New Roman Cyr"/>
      <charset val="204"/>
    </font>
    <font>
      <vertAlign val="superscript"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name val="Times New Roman Cyr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0" fillId="0" borderId="0"/>
  </cellStyleXfs>
  <cellXfs count="563">
    <xf numFmtId="0" fontId="0" fillId="0" borderId="0" xfId="0"/>
    <xf numFmtId="1" fontId="0" fillId="0" borderId="0" xfId="0" applyNumberFormat="1"/>
    <xf numFmtId="165" fontId="0" fillId="0" borderId="0" xfId="0" applyNumberFormat="1"/>
    <xf numFmtId="0" fontId="0" fillId="0" borderId="0" xfId="0" applyBorder="1"/>
    <xf numFmtId="0" fontId="0" fillId="0" borderId="0" xfId="0" applyAlignment="1"/>
    <xf numFmtId="0" fontId="7" fillId="0" borderId="0" xfId="0" applyFont="1"/>
    <xf numFmtId="0" fontId="7" fillId="0" borderId="0" xfId="0" applyFont="1" applyBorder="1"/>
    <xf numFmtId="0" fontId="13" fillId="0" borderId="0" xfId="0" applyFont="1" applyAlignment="1">
      <alignment horizontal="centerContinuous"/>
    </xf>
    <xf numFmtId="0" fontId="14" fillId="0" borderId="0" xfId="0" applyFont="1"/>
    <xf numFmtId="0" fontId="14" fillId="0" borderId="0" xfId="0" applyFont="1" applyBorder="1"/>
    <xf numFmtId="0" fontId="15" fillId="0" borderId="0" xfId="0" applyFont="1" applyAlignment="1">
      <alignment horizontal="centerContinuous"/>
    </xf>
    <xf numFmtId="0" fontId="16" fillId="0" borderId="0" xfId="0" applyFont="1"/>
    <xf numFmtId="0" fontId="10" fillId="0" borderId="0" xfId="0" applyFont="1" applyBorder="1"/>
    <xf numFmtId="1" fontId="18" fillId="0" borderId="0" xfId="0" applyNumberFormat="1" applyFont="1" applyBorder="1"/>
    <xf numFmtId="0" fontId="19" fillId="0" borderId="0" xfId="0" applyFont="1" applyBorder="1"/>
    <xf numFmtId="1" fontId="14" fillId="0" borderId="0" xfId="0" applyNumberFormat="1" applyFont="1" applyBorder="1"/>
    <xf numFmtId="0" fontId="19" fillId="0" borderId="0" xfId="0" applyFont="1"/>
    <xf numFmtId="0" fontId="22" fillId="0" borderId="0" xfId="0" applyFont="1"/>
    <xf numFmtId="0" fontId="21" fillId="0" borderId="0" xfId="0" applyFont="1" applyBorder="1"/>
    <xf numFmtId="0" fontId="16" fillId="0" borderId="0" xfId="0" applyFont="1" applyBorder="1"/>
    <xf numFmtId="0" fontId="14" fillId="0" borderId="0" xfId="0" applyFont="1" applyFill="1" applyBorder="1"/>
    <xf numFmtId="1" fontId="14" fillId="0" borderId="0" xfId="0" applyNumberFormat="1" applyFont="1" applyFill="1" applyBorder="1"/>
    <xf numFmtId="0" fontId="14" fillId="0" borderId="0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centerContinuous"/>
    </xf>
    <xf numFmtId="0" fontId="23" fillId="0" borderId="0" xfId="0" applyFont="1"/>
    <xf numFmtId="0" fontId="20" fillId="2" borderId="2" xfId="0" applyFont="1" applyFill="1" applyBorder="1" applyAlignment="1">
      <alignment horizontal="centerContinuous"/>
    </xf>
    <xf numFmtId="0" fontId="0" fillId="0" borderId="0" xfId="0" applyFill="1"/>
    <xf numFmtId="1" fontId="0" fillId="0" borderId="0" xfId="0" applyNumberFormat="1" applyFill="1"/>
    <xf numFmtId="0" fontId="28" fillId="0" borderId="0" xfId="0" applyFont="1" applyBorder="1"/>
    <xf numFmtId="0" fontId="26" fillId="0" borderId="0" xfId="0" applyFont="1"/>
    <xf numFmtId="0" fontId="33" fillId="0" borderId="0" xfId="0" applyFont="1"/>
    <xf numFmtId="0" fontId="4" fillId="0" borderId="0" xfId="0" applyFont="1"/>
    <xf numFmtId="0" fontId="35" fillId="0" borderId="0" xfId="0" applyFont="1"/>
    <xf numFmtId="0" fontId="22" fillId="0" borderId="0" xfId="0" applyFont="1" applyBorder="1"/>
    <xf numFmtId="0" fontId="4" fillId="0" borderId="0" xfId="0" applyFont="1" applyBorder="1"/>
    <xf numFmtId="0" fontId="22" fillId="0" borderId="0" xfId="0" applyFont="1" applyFill="1"/>
    <xf numFmtId="1" fontId="16" fillId="0" borderId="0" xfId="0" applyNumberFormat="1" applyFont="1"/>
    <xf numFmtId="0" fontId="36" fillId="0" borderId="0" xfId="0" applyFont="1"/>
    <xf numFmtId="0" fontId="37" fillId="0" borderId="0" xfId="0" applyFont="1"/>
    <xf numFmtId="0" fontId="20" fillId="2" borderId="3" xfId="0" applyFont="1" applyFill="1" applyBorder="1" applyAlignment="1">
      <alignment horizontal="centerContinuous"/>
    </xf>
    <xf numFmtId="0" fontId="20" fillId="2" borderId="4" xfId="0" applyFont="1" applyFill="1" applyBorder="1" applyAlignment="1">
      <alignment horizontal="centerContinuous"/>
    </xf>
    <xf numFmtId="0" fontId="6" fillId="0" borderId="0" xfId="0" applyFont="1" applyAlignment="1">
      <alignment horizontal="left"/>
    </xf>
    <xf numFmtId="1" fontId="10" fillId="0" borderId="0" xfId="0" applyNumberFormat="1" applyFont="1" applyBorder="1"/>
    <xf numFmtId="0" fontId="17" fillId="0" borderId="0" xfId="0" applyFont="1"/>
    <xf numFmtId="0" fontId="6" fillId="0" borderId="0" xfId="0" applyFont="1" applyBorder="1" applyAlignment="1"/>
    <xf numFmtId="0" fontId="7" fillId="0" borderId="1" xfId="0" applyFont="1" applyBorder="1" applyAlignment="1">
      <alignment horizontal="left"/>
    </xf>
    <xf numFmtId="0" fontId="10" fillId="0" borderId="1" xfId="0" applyFont="1" applyFill="1" applyBorder="1"/>
    <xf numFmtId="0" fontId="41" fillId="0" borderId="0" xfId="0" applyFont="1" applyFill="1" applyBorder="1"/>
    <xf numFmtId="0" fontId="29" fillId="0" borderId="0" xfId="0" applyFont="1"/>
    <xf numFmtId="0" fontId="9" fillId="2" borderId="5" xfId="0" applyFont="1" applyFill="1" applyBorder="1"/>
    <xf numFmtId="0" fontId="20" fillId="2" borderId="6" xfId="0" applyFont="1" applyFill="1" applyBorder="1"/>
    <xf numFmtId="0" fontId="20" fillId="2" borderId="7" xfId="0" applyFont="1" applyFill="1" applyBorder="1" applyAlignment="1">
      <alignment horizontal="centerContinuous" vertical="center"/>
    </xf>
    <xf numFmtId="0" fontId="20" fillId="2" borderId="8" xfId="0" applyFont="1" applyFill="1" applyBorder="1" applyAlignment="1">
      <alignment horizontal="centerContinuous" vertical="center"/>
    </xf>
    <xf numFmtId="0" fontId="42" fillId="0" borderId="0" xfId="0" applyFont="1"/>
    <xf numFmtId="0" fontId="12" fillId="0" borderId="0" xfId="0" applyFont="1" applyBorder="1"/>
    <xf numFmtId="1" fontId="12" fillId="0" borderId="0" xfId="0" applyNumberFormat="1" applyFont="1" applyBorder="1"/>
    <xf numFmtId="1" fontId="41" fillId="0" borderId="0" xfId="0" applyNumberFormat="1" applyFont="1" applyBorder="1"/>
    <xf numFmtId="1" fontId="29" fillId="0" borderId="0" xfId="0" applyNumberFormat="1" applyFont="1" applyBorder="1"/>
    <xf numFmtId="0" fontId="29" fillId="0" borderId="0" xfId="0" applyFont="1" applyBorder="1"/>
    <xf numFmtId="0" fontId="29" fillId="0" borderId="0" xfId="0" applyFont="1" applyFill="1" applyBorder="1"/>
    <xf numFmtId="0" fontId="43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0" fillId="0" borderId="0" xfId="0" applyFont="1" applyFill="1" applyBorder="1"/>
    <xf numFmtId="0" fontId="20" fillId="2" borderId="6" xfId="0" applyFont="1" applyFill="1" applyBorder="1" applyAlignment="1">
      <alignment horizontal="centerContinuous" vertical="center"/>
    </xf>
    <xf numFmtId="0" fontId="38" fillId="0" borderId="0" xfId="0" applyFont="1" applyBorder="1"/>
    <xf numFmtId="0" fontId="8" fillId="0" borderId="1" xfId="0" applyFont="1" applyBorder="1" applyAlignment="1"/>
    <xf numFmtId="0" fontId="20" fillId="2" borderId="7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0" fontId="20" fillId="2" borderId="7" xfId="0" quotePrefix="1" applyFont="1" applyFill="1" applyBorder="1" applyAlignment="1">
      <alignment horizontal="centerContinuous" vertical="center"/>
    </xf>
    <xf numFmtId="0" fontId="12" fillId="0" borderId="0" xfId="0" applyFont="1" applyFill="1" applyBorder="1"/>
    <xf numFmtId="0" fontId="44" fillId="0" borderId="0" xfId="0" applyFont="1" applyBorder="1" applyAlignment="1"/>
    <xf numFmtId="0" fontId="6" fillId="0" borderId="0" xfId="0" applyFont="1" applyAlignment="1"/>
    <xf numFmtId="165" fontId="12" fillId="0" borderId="0" xfId="0" applyNumberFormat="1" applyFont="1" applyBorder="1"/>
    <xf numFmtId="1" fontId="24" fillId="0" borderId="0" xfId="0" applyNumberFormat="1" applyFont="1" applyBorder="1"/>
    <xf numFmtId="165" fontId="10" fillId="0" borderId="0" xfId="0" applyNumberFormat="1" applyFont="1" applyFill="1" applyBorder="1"/>
    <xf numFmtId="0" fontId="20" fillId="2" borderId="8" xfId="0" applyFont="1" applyFill="1" applyBorder="1" applyAlignment="1">
      <alignment horizontal="center" vertical="center" wrapText="1"/>
    </xf>
    <xf numFmtId="165" fontId="46" fillId="0" borderId="0" xfId="0" applyNumberFormat="1" applyFont="1" applyBorder="1" applyAlignment="1">
      <alignment horizontal="right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/>
    <xf numFmtId="0" fontId="10" fillId="0" borderId="0" xfId="0" applyFont="1" applyFill="1" applyBorder="1" applyAlignment="1">
      <alignment horizontal="right"/>
    </xf>
    <xf numFmtId="1" fontId="75" fillId="0" borderId="0" xfId="0" applyNumberFormat="1" applyFont="1"/>
    <xf numFmtId="1" fontId="41" fillId="0" borderId="0" xfId="0" applyNumberFormat="1" applyFont="1" applyFill="1" applyBorder="1"/>
    <xf numFmtId="1" fontId="41" fillId="0" borderId="0" xfId="0" applyNumberFormat="1" applyFont="1" applyBorder="1" applyAlignment="1">
      <alignment horizontal="right"/>
    </xf>
    <xf numFmtId="1" fontId="41" fillId="0" borderId="0" xfId="0" applyNumberFormat="1" applyFont="1" applyFill="1" applyBorder="1" applyAlignment="1">
      <alignment horizontal="right"/>
    </xf>
    <xf numFmtId="1" fontId="29" fillId="0" borderId="0" xfId="0" applyNumberFormat="1" applyFont="1" applyFill="1" applyBorder="1"/>
    <xf numFmtId="1" fontId="43" fillId="0" borderId="0" xfId="0" quotePrefix="1" applyNumberFormat="1" applyFont="1" applyFill="1" applyBorder="1" applyAlignment="1">
      <alignment horizontal="right"/>
    </xf>
    <xf numFmtId="1" fontId="43" fillId="0" borderId="0" xfId="0" applyNumberFormat="1" applyFont="1" applyBorder="1" applyAlignment="1">
      <alignment horizontal="right"/>
    </xf>
    <xf numFmtId="0" fontId="9" fillId="2" borderId="5" xfId="0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center"/>
    </xf>
    <xf numFmtId="165" fontId="12" fillId="0" borderId="0" xfId="0" applyNumberFormat="1" applyFont="1" applyFill="1" applyBorder="1"/>
    <xf numFmtId="165" fontId="41" fillId="0" borderId="0" xfId="0" applyNumberFormat="1" applyFont="1" applyFill="1" applyBorder="1"/>
    <xf numFmtId="0" fontId="20" fillId="2" borderId="5" xfId="0" applyFont="1" applyFill="1" applyBorder="1"/>
    <xf numFmtId="0" fontId="4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wrapText="1"/>
    </xf>
    <xf numFmtId="0" fontId="29" fillId="0" borderId="1" xfId="0" applyFont="1" applyBorder="1"/>
    <xf numFmtId="0" fontId="41" fillId="0" borderId="1" xfId="0" applyFont="1" applyFill="1" applyBorder="1"/>
    <xf numFmtId="0" fontId="49" fillId="0" borderId="1" xfId="0" applyFont="1" applyBorder="1" applyAlignment="1">
      <alignment horizontal="right"/>
    </xf>
    <xf numFmtId="1" fontId="41" fillId="0" borderId="1" xfId="0" applyNumberFormat="1" applyFont="1" applyBorder="1"/>
    <xf numFmtId="1" fontId="29" fillId="0" borderId="1" xfId="0" applyNumberFormat="1" applyFont="1" applyBorder="1"/>
    <xf numFmtId="0" fontId="29" fillId="0" borderId="1" xfId="0" applyFont="1" applyFill="1" applyBorder="1"/>
    <xf numFmtId="0" fontId="17" fillId="0" borderId="1" xfId="0" applyFont="1" applyBorder="1" applyAlignment="1">
      <alignment horizontal="right"/>
    </xf>
    <xf numFmtId="1" fontId="10" fillId="0" borderId="1" xfId="0" applyNumberFormat="1" applyFont="1" applyBorder="1"/>
    <xf numFmtId="0" fontId="29" fillId="0" borderId="1" xfId="0" applyFont="1" applyFill="1" applyBorder="1" applyAlignment="1">
      <alignment horizontal="right"/>
    </xf>
    <xf numFmtId="1" fontId="41" fillId="0" borderId="1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0" fontId="11" fillId="0" borderId="0" xfId="0" applyFont="1" applyAlignment="1">
      <alignment horizontal="left" wrapText="1"/>
    </xf>
    <xf numFmtId="165" fontId="41" fillId="0" borderId="1" xfId="0" applyNumberFormat="1" applyFont="1" applyFill="1" applyBorder="1"/>
    <xf numFmtId="1" fontId="10" fillId="0" borderId="1" xfId="0" applyNumberFormat="1" applyFont="1" applyFill="1" applyBorder="1"/>
    <xf numFmtId="1" fontId="10" fillId="0" borderId="1" xfId="0" applyNumberFormat="1" applyFont="1" applyFill="1" applyBorder="1" applyAlignment="1">
      <alignment horizontal="right"/>
    </xf>
    <xf numFmtId="1" fontId="29" fillId="0" borderId="1" xfId="0" applyNumberFormat="1" applyFont="1" applyFill="1" applyBorder="1"/>
    <xf numFmtId="0" fontId="34" fillId="0" borderId="0" xfId="0" applyFont="1"/>
    <xf numFmtId="0" fontId="2" fillId="0" borderId="0" xfId="0" applyFont="1" applyAlignment="1">
      <alignment horizontal="left"/>
    </xf>
    <xf numFmtId="0" fontId="22" fillId="0" borderId="0" xfId="0" applyFont="1" applyFill="1" applyBorder="1"/>
    <xf numFmtId="1" fontId="22" fillId="0" borderId="0" xfId="0" applyNumberFormat="1" applyFont="1" applyFill="1" applyBorder="1"/>
    <xf numFmtId="0" fontId="31" fillId="2" borderId="8" xfId="0" applyFont="1" applyFill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/>
    </xf>
    <xf numFmtId="165" fontId="75" fillId="0" borderId="0" xfId="0" applyNumberFormat="1" applyFont="1"/>
    <xf numFmtId="0" fontId="31" fillId="0" borderId="8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0" fontId="23" fillId="0" borderId="0" xfId="0" applyFont="1" applyBorder="1"/>
    <xf numFmtId="165" fontId="10" fillId="0" borderId="1" xfId="0" applyNumberFormat="1" applyFont="1" applyFill="1" applyBorder="1" applyAlignment="1">
      <alignment horizontal="right"/>
    </xf>
    <xf numFmtId="165" fontId="46" fillId="0" borderId="1" xfId="0" applyNumberFormat="1" applyFont="1" applyBorder="1" applyAlignment="1">
      <alignment horizontal="right"/>
    </xf>
    <xf numFmtId="0" fontId="39" fillId="0" borderId="0" xfId="0" applyFont="1" applyAlignment="1">
      <alignment horizontal="left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/>
    </xf>
    <xf numFmtId="0" fontId="55" fillId="0" borderId="0" xfId="0" applyFont="1" applyFill="1" applyBorder="1" applyAlignment="1">
      <alignment horizontal="right"/>
    </xf>
    <xf numFmtId="1" fontId="29" fillId="0" borderId="1" xfId="0" applyNumberFormat="1" applyFont="1" applyFill="1" applyBorder="1" applyAlignment="1">
      <alignment horizontal="right"/>
    </xf>
    <xf numFmtId="165" fontId="29" fillId="0" borderId="0" xfId="0" applyNumberFormat="1" applyFont="1" applyFill="1" applyBorder="1"/>
    <xf numFmtId="165" fontId="29" fillId="0" borderId="0" xfId="0" applyNumberFormat="1" applyFont="1"/>
    <xf numFmtId="165" fontId="29" fillId="0" borderId="1" xfId="0" applyNumberFormat="1" applyFont="1" applyFill="1" applyBorder="1"/>
    <xf numFmtId="0" fontId="31" fillId="2" borderId="5" xfId="0" applyFont="1" applyFill="1" applyBorder="1" applyAlignment="1">
      <alignment horizontal="center" vertical="center" wrapText="1"/>
    </xf>
    <xf numFmtId="0" fontId="12" fillId="0" borderId="11" xfId="0" applyFont="1" applyBorder="1"/>
    <xf numFmtId="0" fontId="10" fillId="0" borderId="12" xfId="0" applyFont="1" applyBorder="1"/>
    <xf numFmtId="0" fontId="10" fillId="0" borderId="10" xfId="0" applyFont="1" applyBorder="1"/>
    <xf numFmtId="0" fontId="31" fillId="2" borderId="7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10" fillId="0" borderId="12" xfId="0" applyFont="1" applyBorder="1" applyAlignment="1">
      <alignment horizontal="left" wrapText="1" indent="1"/>
    </xf>
    <xf numFmtId="0" fontId="10" fillId="0" borderId="12" xfId="0" applyFont="1" applyBorder="1" applyAlignment="1">
      <alignment horizontal="left" indent="1"/>
    </xf>
    <xf numFmtId="0" fontId="29" fillId="0" borderId="12" xfId="0" applyFont="1" applyFill="1" applyBorder="1" applyAlignment="1">
      <alignment horizontal="left" indent="1"/>
    </xf>
    <xf numFmtId="0" fontId="29" fillId="0" borderId="12" xfId="0" applyFont="1" applyBorder="1" applyAlignment="1">
      <alignment wrapText="1"/>
    </xf>
    <xf numFmtId="0" fontId="10" fillId="0" borderId="12" xfId="0" applyFont="1" applyBorder="1" applyAlignment="1">
      <alignment horizontal="left" indent="6"/>
    </xf>
    <xf numFmtId="0" fontId="12" fillId="0" borderId="12" xfId="0" applyFont="1" applyBorder="1"/>
    <xf numFmtId="1" fontId="12" fillId="0" borderId="0" xfId="0" applyNumberFormat="1" applyFont="1" applyBorder="1" applyAlignment="1">
      <alignment horizontal="right"/>
    </xf>
    <xf numFmtId="1" fontId="41" fillId="0" borderId="1" xfId="0" applyNumberFormat="1" applyFont="1" applyFill="1" applyBorder="1"/>
    <xf numFmtId="0" fontId="29" fillId="0" borderId="12" xfId="0" applyFont="1" applyFill="1" applyBorder="1" applyAlignment="1">
      <alignment horizontal="left" wrapText="1"/>
    </xf>
    <xf numFmtId="0" fontId="29" fillId="0" borderId="1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 wrapText="1" indent="3"/>
    </xf>
    <xf numFmtId="0" fontId="10" fillId="0" borderId="12" xfId="0" applyFont="1" applyFill="1" applyBorder="1" applyAlignment="1">
      <alignment horizontal="left" wrapText="1" indent="1"/>
    </xf>
    <xf numFmtId="0" fontId="29" fillId="0" borderId="12" xfId="0" applyFont="1" applyFill="1" applyBorder="1" applyAlignment="1">
      <alignment horizontal="left" wrapText="1" indent="1"/>
    </xf>
    <xf numFmtId="0" fontId="10" fillId="0" borderId="12" xfId="0" applyFont="1" applyBorder="1" applyAlignment="1">
      <alignment horizontal="left" indent="3"/>
    </xf>
    <xf numFmtId="0" fontId="10" fillId="0" borderId="12" xfId="0" applyFont="1" applyBorder="1" applyAlignment="1">
      <alignment horizontal="left" wrapText="1"/>
    </xf>
    <xf numFmtId="0" fontId="59" fillId="0" borderId="0" xfId="0" applyFont="1"/>
    <xf numFmtId="0" fontId="30" fillId="0" borderId="0" xfId="0" applyFont="1" applyFill="1" applyAlignment="1">
      <alignment wrapText="1"/>
    </xf>
    <xf numFmtId="0" fontId="29" fillId="0" borderId="12" xfId="0" applyFont="1" applyBorder="1" applyAlignment="1">
      <alignment horizontal="left" wrapText="1" indent="2"/>
    </xf>
    <xf numFmtId="0" fontId="10" fillId="0" borderId="10" xfId="0" applyFont="1" applyBorder="1" applyAlignment="1">
      <alignment horizontal="left" indent="1"/>
    </xf>
    <xf numFmtId="0" fontId="31" fillId="2" borderId="7" xfId="0" applyFont="1" applyFill="1" applyBorder="1" applyAlignment="1">
      <alignment horizontal="center" vertical="center"/>
    </xf>
    <xf numFmtId="0" fontId="12" fillId="0" borderId="12" xfId="0" applyFont="1" applyBorder="1" applyAlignment="1">
      <alignment wrapText="1"/>
    </xf>
    <xf numFmtId="0" fontId="41" fillId="0" borderId="12" xfId="0" applyFont="1" applyBorder="1" applyAlignment="1">
      <alignment horizontal="left" wrapText="1" indent="1"/>
    </xf>
    <xf numFmtId="0" fontId="9" fillId="2" borderId="1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1" fillId="2" borderId="8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65" fontId="29" fillId="0" borderId="0" xfId="0" applyNumberFormat="1" applyFont="1" applyBorder="1" applyAlignment="1">
      <alignment horizontal="right"/>
    </xf>
    <xf numFmtId="1" fontId="29" fillId="0" borderId="0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10" fillId="0" borderId="11" xfId="0" applyFont="1" applyBorder="1"/>
    <xf numFmtId="0" fontId="1" fillId="0" borderId="0" xfId="0" applyFont="1"/>
    <xf numFmtId="0" fontId="34" fillId="2" borderId="4" xfId="0" applyFont="1" applyFill="1" applyBorder="1" applyAlignment="1">
      <alignment vertical="center" wrapText="1"/>
    </xf>
    <xf numFmtId="0" fontId="23" fillId="0" borderId="0" xfId="0" applyFont="1" applyBorder="1" applyAlignment="1"/>
    <xf numFmtId="0" fontId="66" fillId="0" borderId="0" xfId="0" applyFont="1"/>
    <xf numFmtId="0" fontId="31" fillId="2" borderId="5" xfId="0" applyFont="1" applyFill="1" applyBorder="1" applyAlignment="1">
      <alignment horizontal="center" vertical="center"/>
    </xf>
    <xf numFmtId="0" fontId="10" fillId="0" borderId="12" xfId="0" applyFont="1" applyFill="1" applyBorder="1"/>
    <xf numFmtId="165" fontId="29" fillId="0" borderId="0" xfId="0" applyNumberFormat="1" applyFont="1" applyBorder="1"/>
    <xf numFmtId="165" fontId="29" fillId="0" borderId="0" xfId="0" applyNumberFormat="1" applyFont="1" applyFill="1" applyBorder="1" applyAlignment="1">
      <alignment horizontal="right"/>
    </xf>
    <xf numFmtId="0" fontId="20" fillId="2" borderId="10" xfId="0" applyFont="1" applyFill="1" applyBorder="1" applyAlignment="1">
      <alignment horizontal="center" vertical="center" wrapText="1"/>
    </xf>
    <xf numFmtId="0" fontId="0" fillId="0" borderId="0" xfId="0" applyFont="1"/>
    <xf numFmtId="0" fontId="41" fillId="0" borderId="0" xfId="0" applyFont="1" applyFill="1" applyBorder="1" applyAlignment="1">
      <alignment horizontal="right"/>
    </xf>
    <xf numFmtId="0" fontId="29" fillId="0" borderId="12" xfId="0" applyFont="1" applyFill="1" applyBorder="1"/>
    <xf numFmtId="0" fontId="29" fillId="0" borderId="10" xfId="0" applyFont="1" applyFill="1" applyBorder="1"/>
    <xf numFmtId="165" fontId="29" fillId="0" borderId="1" xfId="0" applyNumberFormat="1" applyFont="1" applyBorder="1"/>
    <xf numFmtId="165" fontId="34" fillId="0" borderId="0" xfId="0" applyNumberFormat="1" applyFont="1" applyBorder="1"/>
    <xf numFmtId="165" fontId="29" fillId="0" borderId="0" xfId="0" applyNumberFormat="1" applyFont="1" applyAlignment="1">
      <alignment horizontal="right"/>
    </xf>
    <xf numFmtId="165" fontId="18" fillId="0" borderId="0" xfId="0" applyNumberFormat="1" applyFont="1" applyFill="1" applyBorder="1"/>
    <xf numFmtId="0" fontId="16" fillId="0" borderId="0" xfId="0" applyFont="1" applyFill="1"/>
    <xf numFmtId="0" fontId="33" fillId="0" borderId="0" xfId="0" applyFont="1" applyFill="1"/>
    <xf numFmtId="165" fontId="16" fillId="0" borderId="0" xfId="0" applyNumberFormat="1" applyFont="1" applyFill="1"/>
    <xf numFmtId="0" fontId="35" fillId="0" borderId="0" xfId="0" applyFont="1" applyFill="1"/>
    <xf numFmtId="0" fontId="20" fillId="0" borderId="8" xfId="0" applyFont="1" applyFill="1" applyBorder="1" applyAlignment="1">
      <alignment horizontal="center" vertical="center"/>
    </xf>
    <xf numFmtId="165" fontId="19" fillId="0" borderId="0" xfId="0" applyNumberFormat="1" applyFont="1" applyBorder="1"/>
    <xf numFmtId="0" fontId="55" fillId="2" borderId="5" xfId="0" applyFont="1" applyFill="1" applyBorder="1"/>
    <xf numFmtId="0" fontId="55" fillId="2" borderId="7" xfId="0" applyFont="1" applyFill="1" applyBorder="1" applyAlignment="1">
      <alignment horizontal="centerContinuous" vertical="center"/>
    </xf>
    <xf numFmtId="0" fontId="0" fillId="0" borderId="0" xfId="0" applyBorder="1" applyAlignment="1"/>
    <xf numFmtId="0" fontId="69" fillId="0" borderId="0" xfId="0" applyFont="1" applyBorder="1" applyAlignment="1">
      <alignment vertical="center"/>
    </xf>
    <xf numFmtId="0" fontId="75" fillId="0" borderId="5" xfId="0" applyFont="1" applyBorder="1" applyAlignment="1">
      <alignment horizontal="center" vertical="center"/>
    </xf>
    <xf numFmtId="0" fontId="75" fillId="0" borderId="8" xfId="0" applyFont="1" applyBorder="1" applyAlignment="1">
      <alignment horizontal="center" vertical="center"/>
    </xf>
    <xf numFmtId="0" fontId="75" fillId="0" borderId="6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left"/>
    </xf>
    <xf numFmtId="165" fontId="29" fillId="0" borderId="0" xfId="0" applyNumberFormat="1" applyFont="1" applyFill="1"/>
    <xf numFmtId="0" fontId="29" fillId="0" borderId="10" xfId="0" applyFont="1" applyBorder="1" applyAlignment="1">
      <alignment horizontal="left"/>
    </xf>
    <xf numFmtId="165" fontId="34" fillId="0" borderId="0" xfId="0" applyNumberFormat="1" applyFont="1" applyBorder="1" applyAlignment="1">
      <alignment horizontal="right" wrapText="1"/>
    </xf>
    <xf numFmtId="165" fontId="17" fillId="0" borderId="0" xfId="0" applyNumberFormat="1" applyFont="1" applyAlignment="1">
      <alignment horizontal="right"/>
    </xf>
    <xf numFmtId="165" fontId="41" fillId="0" borderId="0" xfId="0" applyNumberFormat="1" applyFont="1" applyBorder="1"/>
    <xf numFmtId="165" fontId="41" fillId="0" borderId="1" xfId="0" applyNumberFormat="1" applyFont="1" applyFill="1" applyBorder="1" applyAlignment="1">
      <alignment horizontal="right"/>
    </xf>
    <xf numFmtId="1" fontId="75" fillId="0" borderId="0" xfId="0" applyNumberFormat="1" applyFont="1" applyAlignment="1">
      <alignment horizontal="right"/>
    </xf>
    <xf numFmtId="0" fontId="78" fillId="0" borderId="0" xfId="0" applyFont="1" applyAlignment="1">
      <alignment horizontal="right" wrapText="1"/>
    </xf>
    <xf numFmtId="0" fontId="75" fillId="0" borderId="8" xfId="0" applyFont="1" applyFill="1" applyBorder="1" applyAlignment="1">
      <alignment horizontal="center" vertical="center"/>
    </xf>
    <xf numFmtId="165" fontId="10" fillId="0" borderId="0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0" fontId="34" fillId="2" borderId="4" xfId="0" applyFont="1" applyFill="1" applyBorder="1" applyAlignment="1">
      <alignment vertical="center"/>
    </xf>
    <xf numFmtId="0" fontId="34" fillId="0" borderId="4" xfId="0" applyFont="1" applyBorder="1" applyAlignment="1"/>
    <xf numFmtId="0" fontId="34" fillId="0" borderId="0" xfId="0" applyFont="1" applyBorder="1" applyAlignment="1"/>
    <xf numFmtId="1" fontId="79" fillId="0" borderId="0" xfId="0" applyNumberFormat="1" applyFont="1" applyBorder="1" applyAlignment="1">
      <alignment horizontal="right"/>
    </xf>
    <xf numFmtId="1" fontId="79" fillId="0" borderId="0" xfId="0" applyNumberFormat="1" applyFont="1" applyBorder="1"/>
    <xf numFmtId="165" fontId="29" fillId="0" borderId="0" xfId="0" applyNumberFormat="1" applyFont="1" applyFill="1" applyAlignment="1">
      <alignment horizontal="right"/>
    </xf>
    <xf numFmtId="0" fontId="47" fillId="0" borderId="0" xfId="0" applyFont="1" applyAlignment="1"/>
    <xf numFmtId="0" fontId="44" fillId="0" borderId="0" xfId="0" applyFont="1" applyAlignment="1"/>
    <xf numFmtId="0" fontId="1" fillId="0" borderId="0" xfId="0" applyFont="1" applyAlignment="1"/>
    <xf numFmtId="0" fontId="44" fillId="0" borderId="0" xfId="0" applyFont="1" applyFill="1" applyAlignment="1"/>
    <xf numFmtId="165" fontId="22" fillId="0" borderId="0" xfId="0" applyNumberFormat="1" applyFont="1" applyFill="1"/>
    <xf numFmtId="0" fontId="34" fillId="0" borderId="0" xfId="0" applyFont="1" applyFill="1" applyBorder="1" applyAlignment="1"/>
    <xf numFmtId="0" fontId="57" fillId="0" borderId="1" xfId="0" applyFont="1" applyBorder="1" applyAlignment="1">
      <alignment horizontal="right"/>
    </xf>
    <xf numFmtId="0" fontId="29" fillId="0" borderId="2" xfId="0" applyFont="1" applyFill="1" applyBorder="1"/>
    <xf numFmtId="1" fontId="10" fillId="0" borderId="2" xfId="0" applyNumberFormat="1" applyFont="1" applyFill="1" applyBorder="1"/>
    <xf numFmtId="1" fontId="75" fillId="0" borderId="0" xfId="0" applyNumberFormat="1" applyFont="1" applyFill="1"/>
    <xf numFmtId="1" fontId="41" fillId="0" borderId="1" xfId="0" applyNumberFormat="1" applyFont="1" applyFill="1" applyBorder="1" applyAlignment="1">
      <alignment horizontal="right"/>
    </xf>
    <xf numFmtId="165" fontId="10" fillId="0" borderId="1" xfId="0" applyNumberFormat="1" applyFont="1" applyFill="1" applyBorder="1"/>
    <xf numFmtId="0" fontId="31" fillId="0" borderId="7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" fontId="29" fillId="0" borderId="1" xfId="0" applyNumberFormat="1" applyFont="1" applyBorder="1" applyAlignment="1">
      <alignment horizontal="right"/>
    </xf>
    <xf numFmtId="0" fontId="20" fillId="2" borderId="8" xfId="0" quotePrefix="1" applyFont="1" applyFill="1" applyBorder="1" applyAlignment="1">
      <alignment horizontal="centerContinuous" vertical="center"/>
    </xf>
    <xf numFmtId="0" fontId="44" fillId="0" borderId="0" xfId="0" applyFont="1" applyFill="1" applyBorder="1" applyAlignment="1"/>
    <xf numFmtId="0" fontId="78" fillId="0" borderId="1" xfId="0" applyFont="1" applyBorder="1" applyAlignment="1">
      <alignment horizontal="right" wrapText="1"/>
    </xf>
    <xf numFmtId="1" fontId="75" fillId="0" borderId="0" xfId="0" applyNumberFormat="1" applyFont="1" applyFill="1" applyBorder="1"/>
    <xf numFmtId="0" fontId="0" fillId="0" borderId="0" xfId="0" applyAlignment="1">
      <alignment horizontal="right"/>
    </xf>
    <xf numFmtId="0" fontId="10" fillId="0" borderId="12" xfId="0" applyFont="1" applyBorder="1" applyAlignment="1">
      <alignment horizontal="left" wrapText="1" indent="2"/>
    </xf>
    <xf numFmtId="1" fontId="75" fillId="0" borderId="4" xfId="0" applyNumberFormat="1" applyFont="1" applyFill="1" applyBorder="1"/>
    <xf numFmtId="0" fontId="6" fillId="0" borderId="0" xfId="0" applyFont="1" applyFill="1" applyAlignment="1">
      <alignment horizontal="left" wrapText="1"/>
    </xf>
    <xf numFmtId="0" fontId="0" fillId="0" borderId="0" xfId="0" applyFill="1" applyAlignment="1"/>
    <xf numFmtId="0" fontId="6" fillId="0" borderId="0" xfId="0" applyFont="1" applyAlignment="1"/>
    <xf numFmtId="0" fontId="0" fillId="0" borderId="0" xfId="0" applyFill="1" applyAlignment="1"/>
    <xf numFmtId="0" fontId="44" fillId="0" borderId="0" xfId="0" applyFont="1" applyAlignment="1">
      <alignment horizontal="left" indent="3"/>
    </xf>
    <xf numFmtId="0" fontId="45" fillId="0" borderId="0" xfId="0" applyFont="1" applyAlignment="1">
      <alignment horizontal="left" indent="3"/>
    </xf>
    <xf numFmtId="0" fontId="0" fillId="0" borderId="0" xfId="0" applyFont="1" applyFill="1" applyAlignment="1"/>
    <xf numFmtId="0" fontId="11" fillId="0" borderId="0" xfId="0" applyFont="1" applyFill="1" applyAlignment="1"/>
    <xf numFmtId="0" fontId="48" fillId="0" borderId="7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8" fillId="0" borderId="9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/>
    <xf numFmtId="165" fontId="24" fillId="0" borderId="0" xfId="0" applyNumberFormat="1" applyFont="1" applyFill="1" applyBorder="1"/>
    <xf numFmtId="0" fontId="29" fillId="0" borderId="0" xfId="0" applyFont="1" applyFill="1"/>
    <xf numFmtId="0" fontId="10" fillId="0" borderId="10" xfId="0" applyFont="1" applyFill="1" applyBorder="1"/>
    <xf numFmtId="1" fontId="41" fillId="0" borderId="2" xfId="0" applyNumberFormat="1" applyFont="1" applyFill="1" applyBorder="1"/>
    <xf numFmtId="0" fontId="0" fillId="0" borderId="0" xfId="0" applyFill="1" applyAlignment="1">
      <alignment wrapText="1"/>
    </xf>
    <xf numFmtId="0" fontId="76" fillId="0" borderId="10" xfId="0" applyFont="1" applyFill="1" applyBorder="1" applyAlignment="1">
      <alignment horizontal="center" vertical="center" wrapText="1"/>
    </xf>
    <xf numFmtId="0" fontId="76" fillId="0" borderId="8" xfId="0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right"/>
    </xf>
    <xf numFmtId="0" fontId="34" fillId="0" borderId="0" xfId="0" applyFont="1" applyFill="1"/>
    <xf numFmtId="0" fontId="11" fillId="0" borderId="0" xfId="0" applyFont="1" applyFill="1" applyAlignment="1">
      <alignment horizontal="left" indent="4"/>
    </xf>
    <xf numFmtId="0" fontId="76" fillId="0" borderId="7" xfId="0" applyFont="1" applyFill="1" applyBorder="1" applyAlignment="1">
      <alignment horizontal="center" vertical="center" wrapText="1"/>
    </xf>
    <xf numFmtId="0" fontId="12" fillId="0" borderId="12" xfId="0" applyFont="1" applyFill="1" applyBorder="1"/>
    <xf numFmtId="0" fontId="17" fillId="0" borderId="0" xfId="0" applyFont="1" applyFill="1" applyAlignment="1">
      <alignment horizontal="right"/>
    </xf>
    <xf numFmtId="0" fontId="17" fillId="0" borderId="1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left"/>
    </xf>
    <xf numFmtId="0" fontId="48" fillId="0" borderId="6" xfId="0" applyFont="1" applyFill="1" applyBorder="1" applyAlignment="1">
      <alignment horizontal="center" vertical="center"/>
    </xf>
    <xf numFmtId="0" fontId="76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39" fillId="0" borderId="0" xfId="0" applyFont="1" applyFill="1" applyAlignment="1">
      <alignment horizontal="center" wrapText="1"/>
    </xf>
    <xf numFmtId="0" fontId="77" fillId="0" borderId="1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77" fillId="0" borderId="10" xfId="0" applyFont="1" applyFill="1" applyBorder="1" applyAlignment="1">
      <alignment vertical="center"/>
    </xf>
    <xf numFmtId="0" fontId="77" fillId="0" borderId="8" xfId="0" applyFont="1" applyFill="1" applyBorder="1" applyAlignment="1">
      <alignment horizontal="center" vertical="center" wrapText="1"/>
    </xf>
    <xf numFmtId="0" fontId="77" fillId="0" borderId="6" xfId="0" applyFont="1" applyFill="1" applyBorder="1" applyAlignment="1">
      <alignment horizontal="center" vertical="center" wrapText="1"/>
    </xf>
    <xf numFmtId="1" fontId="29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48" fillId="0" borderId="8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1" fontId="12" fillId="0" borderId="11" xfId="0" applyNumberFormat="1" applyFont="1" applyFill="1" applyBorder="1"/>
    <xf numFmtId="165" fontId="34" fillId="0" borderId="0" xfId="0" applyNumberFormat="1" applyFont="1" applyFill="1"/>
    <xf numFmtId="165" fontId="0" fillId="0" borderId="0" xfId="0" applyNumberFormat="1" applyFill="1"/>
    <xf numFmtId="165" fontId="29" fillId="0" borderId="13" xfId="0" applyNumberFormat="1" applyFont="1" applyFill="1" applyBorder="1"/>
    <xf numFmtId="165" fontId="29" fillId="0" borderId="2" xfId="0" applyNumberFormat="1" applyFont="1" applyFill="1" applyBorder="1"/>
    <xf numFmtId="0" fontId="16" fillId="0" borderId="0" xfId="0" applyFont="1" applyAlignment="1">
      <alignment horizontal="left" indent="4"/>
    </xf>
    <xf numFmtId="0" fontId="16" fillId="0" borderId="0" xfId="0" applyFont="1" applyAlignment="1">
      <alignment horizont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/>
    <xf numFmtId="0" fontId="20" fillId="0" borderId="7" xfId="0" applyFont="1" applyFill="1" applyBorder="1" applyAlignment="1">
      <alignment horizontal="centerContinuous" vertical="center"/>
    </xf>
    <xf numFmtId="0" fontId="20" fillId="0" borderId="8" xfId="0" applyFont="1" applyFill="1" applyBorder="1" applyAlignment="1">
      <alignment horizontal="centerContinuous" vertical="center"/>
    </xf>
    <xf numFmtId="0" fontId="20" fillId="0" borderId="6" xfId="0" applyFont="1" applyFill="1" applyBorder="1" applyAlignment="1">
      <alignment horizontal="centerContinuous" vertical="center"/>
    </xf>
    <xf numFmtId="0" fontId="34" fillId="0" borderId="4" xfId="0" applyFont="1" applyFill="1" applyBorder="1" applyAlignment="1">
      <alignment vertical="center" wrapText="1"/>
    </xf>
    <xf numFmtId="0" fontId="34" fillId="0" borderId="4" xfId="0" applyFont="1" applyFill="1" applyBorder="1" applyAlignment="1"/>
    <xf numFmtId="0" fontId="10" fillId="0" borderId="12" xfId="0" applyFont="1" applyFill="1" applyBorder="1" applyAlignment="1">
      <alignment horizontal="left" indent="1"/>
    </xf>
    <xf numFmtId="0" fontId="17" fillId="0" borderId="0" xfId="0" applyFont="1" applyFill="1" applyBorder="1" applyAlignment="1">
      <alignment horizontal="right"/>
    </xf>
    <xf numFmtId="1" fontId="79" fillId="0" borderId="0" xfId="0" applyNumberFormat="1" applyFont="1" applyFill="1" applyBorder="1" applyAlignment="1">
      <alignment horizontal="right"/>
    </xf>
    <xf numFmtId="0" fontId="10" fillId="0" borderId="10" xfId="0" applyFont="1" applyFill="1" applyBorder="1" applyAlignment="1">
      <alignment horizontal="left" indent="1"/>
    </xf>
    <xf numFmtId="1" fontId="79" fillId="0" borderId="1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48" fillId="0" borderId="7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1" fillId="0" borderId="0" xfId="0" applyFont="1" applyFill="1" applyAlignment="1">
      <alignment wrapText="1"/>
    </xf>
    <xf numFmtId="0" fontId="68" fillId="0" borderId="0" xfId="0" applyFont="1" applyFill="1" applyAlignment="1">
      <alignment horizontal="left" wrapText="1"/>
    </xf>
    <xf numFmtId="0" fontId="80" fillId="0" borderId="0" xfId="0" applyFont="1" applyAlignment="1">
      <alignment horizontal="left"/>
    </xf>
    <xf numFmtId="0" fontId="62" fillId="0" borderId="0" xfId="0" applyFont="1" applyAlignment="1"/>
    <xf numFmtId="0" fontId="81" fillId="0" borderId="0" xfId="0" applyFont="1" applyFill="1" applyAlignment="1">
      <alignment horizontal="left" wrapText="1"/>
    </xf>
    <xf numFmtId="0" fontId="82" fillId="0" borderId="0" xfId="0" applyFont="1" applyAlignment="1">
      <alignment horizontal="left"/>
    </xf>
    <xf numFmtId="0" fontId="34" fillId="0" borderId="0" xfId="0" applyFont="1" applyAlignment="1">
      <alignment horizontal="justify"/>
    </xf>
    <xf numFmtId="0" fontId="40" fillId="0" borderId="0" xfId="0" applyFont="1" applyAlignment="1"/>
    <xf numFmtId="0" fontId="29" fillId="0" borderId="0" xfId="0" applyFont="1" applyAlignment="1">
      <alignment horizontal="justify" wrapText="1"/>
    </xf>
    <xf numFmtId="0" fontId="34" fillId="0" borderId="0" xfId="0" applyFont="1" applyAlignment="1">
      <alignment horizontal="justify" wrapText="1"/>
    </xf>
    <xf numFmtId="0" fontId="40" fillId="0" borderId="0" xfId="0" applyFont="1" applyAlignment="1">
      <alignment horizontal="justify" wrapText="1"/>
    </xf>
    <xf numFmtId="0" fontId="79" fillId="0" borderId="0" xfId="0" applyFont="1" applyFill="1" applyAlignment="1">
      <alignment horizontal="justify" wrapText="1"/>
    </xf>
    <xf numFmtId="0" fontId="17" fillId="0" borderId="0" xfId="0" applyFont="1" applyAlignment="1">
      <alignment horizontal="justify"/>
    </xf>
    <xf numFmtId="0" fontId="0" fillId="0" borderId="0" xfId="0" applyAlignment="1">
      <alignment wrapText="1"/>
    </xf>
    <xf numFmtId="0" fontId="0" fillId="0" borderId="0" xfId="0" applyAlignment="1">
      <alignment horizontal="justify" wrapText="1"/>
    </xf>
    <xf numFmtId="0" fontId="17" fillId="0" borderId="0" xfId="0" applyFont="1" applyAlignment="1"/>
    <xf numFmtId="0" fontId="83" fillId="0" borderId="0" xfId="0" applyFont="1" applyAlignment="1">
      <alignment horizontal="justify" wrapText="1"/>
    </xf>
    <xf numFmtId="0" fontId="17" fillId="0" borderId="0" xfId="0" applyFont="1" applyAlignment="1">
      <alignment horizontal="justify" wrapText="1"/>
    </xf>
    <xf numFmtId="0" fontId="45" fillId="0" borderId="0" xfId="0" applyFont="1" applyBorder="1" applyAlignment="1">
      <alignment horizontal="left" indent="3"/>
    </xf>
    <xf numFmtId="0" fontId="47" fillId="0" borderId="0" xfId="0" applyFont="1" applyAlignment="1">
      <alignment horizontal="left" indent="3"/>
    </xf>
    <xf numFmtId="0" fontId="27" fillId="0" borderId="0" xfId="0" applyFont="1" applyBorder="1" applyAlignment="1">
      <alignment wrapText="1"/>
    </xf>
    <xf numFmtId="0" fontId="57" fillId="0" borderId="1" xfId="0" applyFont="1" applyBorder="1" applyAlignment="1">
      <alignment horizontal="right"/>
    </xf>
    <xf numFmtId="0" fontId="23" fillId="0" borderId="4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11" fillId="0" borderId="0" xfId="0" applyFont="1" applyAlignment="1">
      <alignment horizontal="left" indent="3"/>
    </xf>
    <xf numFmtId="0" fontId="0" fillId="0" borderId="0" xfId="0" applyAlignment="1">
      <alignment horizontal="left" indent="3"/>
    </xf>
    <xf numFmtId="0" fontId="27" fillId="0" borderId="4" xfId="0" applyFont="1" applyBorder="1" applyAlignment="1">
      <alignment horizontal="justify" wrapText="1"/>
    </xf>
    <xf numFmtId="0" fontId="47" fillId="0" borderId="4" xfId="0" applyFont="1" applyBorder="1" applyAlignment="1">
      <alignment horizontal="justify" wrapText="1"/>
    </xf>
    <xf numFmtId="0" fontId="48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0" fillId="0" borderId="0" xfId="0" applyFill="1" applyAlignment="1"/>
    <xf numFmtId="0" fontId="11" fillId="0" borderId="0" xfId="0" applyFont="1" applyFill="1" applyAlignment="1">
      <alignment horizontal="left" indent="3"/>
    </xf>
    <xf numFmtId="0" fontId="0" fillId="0" borderId="0" xfId="0" applyFill="1" applyAlignment="1">
      <alignment horizontal="left" indent="3"/>
    </xf>
    <xf numFmtId="0" fontId="11" fillId="0" borderId="0" xfId="0" applyFont="1" applyFill="1" applyAlignment="1"/>
    <xf numFmtId="0" fontId="48" fillId="0" borderId="3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23" fillId="0" borderId="4" xfId="0" applyFont="1" applyBorder="1" applyAlignment="1"/>
    <xf numFmtId="0" fontId="30" fillId="0" borderId="4" xfId="0" applyFont="1" applyBorder="1" applyAlignment="1"/>
    <xf numFmtId="0" fontId="45" fillId="0" borderId="0" xfId="0" applyFont="1" applyAlignment="1">
      <alignment horizontal="left" indent="3"/>
    </xf>
    <xf numFmtId="0" fontId="84" fillId="0" borderId="1" xfId="0" applyFont="1" applyBorder="1" applyAlignment="1">
      <alignment horizontal="right"/>
    </xf>
    <xf numFmtId="2" fontId="26" fillId="0" borderId="4" xfId="0" applyNumberFormat="1" applyFont="1" applyBorder="1" applyAlignment="1">
      <alignment horizontal="left" wrapText="1"/>
    </xf>
    <xf numFmtId="0" fontId="6" fillId="0" borderId="0" xfId="0" applyFont="1" applyAlignment="1"/>
    <xf numFmtId="0" fontId="0" fillId="0" borderId="0" xfId="0" applyFont="1" applyFill="1" applyAlignment="1"/>
    <xf numFmtId="0" fontId="0" fillId="0" borderId="0" xfId="0" applyFont="1" applyFill="1" applyAlignment="1">
      <alignment horizontal="left" indent="3"/>
    </xf>
    <xf numFmtId="0" fontId="23" fillId="0" borderId="0" xfId="0" applyFont="1" applyFill="1" applyBorder="1" applyAlignment="1">
      <alignment horizontal="left"/>
    </xf>
    <xf numFmtId="0" fontId="48" fillId="0" borderId="6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0" fontId="48" fillId="0" borderId="1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48" fillId="0" borderId="4" xfId="0" applyFont="1" applyFill="1" applyBorder="1" applyAlignment="1"/>
    <xf numFmtId="0" fontId="6" fillId="0" borderId="0" xfId="0" applyFont="1" applyFill="1" applyAlignment="1">
      <alignment horizontal="left" wrapText="1" indent="3"/>
    </xf>
    <xf numFmtId="0" fontId="0" fillId="0" borderId="0" xfId="0" applyFill="1" applyAlignment="1">
      <alignment horizontal="left" wrapText="1" indent="3"/>
    </xf>
    <xf numFmtId="0" fontId="76" fillId="0" borderId="3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/>
    <xf numFmtId="0" fontId="76" fillId="0" borderId="11" xfId="0" applyFont="1" applyFill="1" applyBorder="1" applyAlignment="1">
      <alignment horizontal="center" vertical="center"/>
    </xf>
    <xf numFmtId="0" fontId="76" fillId="0" borderId="12" xfId="0" applyFont="1" applyFill="1" applyBorder="1" applyAlignment="1">
      <alignment horizontal="center" vertical="center"/>
    </xf>
    <xf numFmtId="0" fontId="76" fillId="0" borderId="1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 indent="4"/>
    </xf>
    <xf numFmtId="0" fontId="0" fillId="0" borderId="0" xfId="0" applyFill="1" applyAlignment="1">
      <alignment horizontal="left" wrapText="1" indent="4"/>
    </xf>
    <xf numFmtId="0" fontId="57" fillId="0" borderId="1" xfId="0" applyFont="1" applyFill="1" applyBorder="1" applyAlignment="1">
      <alignment horizontal="right"/>
    </xf>
    <xf numFmtId="0" fontId="0" fillId="0" borderId="1" xfId="0" applyFill="1" applyBorder="1" applyAlignment="1"/>
    <xf numFmtId="0" fontId="0" fillId="0" borderId="0" xfId="0" applyFill="1" applyAlignment="1">
      <alignment wrapText="1"/>
    </xf>
    <xf numFmtId="0" fontId="76" fillId="0" borderId="14" xfId="0" applyFont="1" applyFill="1" applyBorder="1" applyAlignment="1">
      <alignment horizontal="center" vertical="center" wrapText="1"/>
    </xf>
    <xf numFmtId="0" fontId="76" fillId="0" borderId="15" xfId="0" applyFont="1" applyFill="1" applyBorder="1" applyAlignment="1">
      <alignment horizontal="center" vertical="center" wrapText="1"/>
    </xf>
    <xf numFmtId="0" fontId="76" fillId="0" borderId="9" xfId="0" applyFont="1" applyFill="1" applyBorder="1" applyAlignment="1">
      <alignment horizontal="center" vertical="center" wrapText="1"/>
    </xf>
    <xf numFmtId="0" fontId="76" fillId="0" borderId="8" xfId="0" applyFont="1" applyFill="1" applyBorder="1" applyAlignment="1">
      <alignment horizontal="center" vertical="center"/>
    </xf>
    <xf numFmtId="0" fontId="76" fillId="0" borderId="8" xfId="0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 wrapText="1"/>
    </xf>
    <xf numFmtId="0" fontId="76" fillId="0" borderId="2" xfId="0" applyFont="1" applyFill="1" applyBorder="1" applyAlignment="1">
      <alignment horizontal="center" vertical="center"/>
    </xf>
    <xf numFmtId="0" fontId="76" fillId="0" borderId="10" xfId="0" applyFont="1" applyFill="1" applyBorder="1" applyAlignment="1">
      <alignment vertical="center"/>
    </xf>
    <xf numFmtId="0" fontId="48" fillId="0" borderId="7" xfId="0" applyFont="1" applyFill="1" applyBorder="1" applyAlignment="1">
      <alignment horizontal="center" wrapText="1"/>
    </xf>
    <xf numFmtId="0" fontId="48" fillId="0" borderId="6" xfId="0" applyFont="1" applyFill="1" applyBorder="1" applyAlignment="1">
      <alignment horizontal="center" wrapText="1"/>
    </xf>
    <xf numFmtId="0" fontId="48" fillId="0" borderId="9" xfId="0" applyFont="1" applyFill="1" applyBorder="1" applyAlignment="1"/>
    <xf numFmtId="0" fontId="39" fillId="0" borderId="0" xfId="0" applyFont="1" applyAlignment="1">
      <alignment horizontal="left" indent="4"/>
    </xf>
    <xf numFmtId="0" fontId="32" fillId="0" borderId="0" xfId="0" applyFont="1" applyAlignment="1">
      <alignment horizontal="right"/>
    </xf>
    <xf numFmtId="0" fontId="45" fillId="0" borderId="0" xfId="0" applyFont="1" applyBorder="1" applyAlignment="1">
      <alignment horizontal="left" indent="4"/>
    </xf>
    <xf numFmtId="0" fontId="27" fillId="0" borderId="0" xfId="0" applyFont="1" applyBorder="1" applyAlignment="1">
      <alignment horizontal="left" vertical="top" wrapText="1"/>
    </xf>
    <xf numFmtId="0" fontId="44" fillId="0" borderId="0" xfId="0" applyFont="1" applyAlignment="1">
      <alignment horizontal="left"/>
    </xf>
    <xf numFmtId="0" fontId="47" fillId="0" borderId="0" xfId="0" applyFont="1" applyAlignment="1"/>
    <xf numFmtId="0" fontId="11" fillId="0" borderId="0" xfId="0" applyFont="1" applyAlignment="1">
      <alignment horizontal="left" wrapText="1" indent="4"/>
    </xf>
    <xf numFmtId="0" fontId="6" fillId="0" borderId="0" xfId="0" applyFont="1" applyAlignment="1">
      <alignment horizontal="left" wrapText="1" indent="4"/>
    </xf>
    <xf numFmtId="0" fontId="0" fillId="0" borderId="0" xfId="0" applyAlignment="1">
      <alignment horizontal="left" wrapText="1" indent="4"/>
    </xf>
    <xf numFmtId="0" fontId="30" fillId="0" borderId="0" xfId="0" applyFont="1" applyAlignment="1">
      <alignment wrapText="1"/>
    </xf>
    <xf numFmtId="0" fontId="45" fillId="0" borderId="0" xfId="0" applyFont="1" applyAlignment="1">
      <alignment horizontal="left" indent="4"/>
    </xf>
    <xf numFmtId="0" fontId="0" fillId="0" borderId="0" xfId="0" applyAlignment="1">
      <alignment horizontal="left" indent="4"/>
    </xf>
    <xf numFmtId="0" fontId="48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wrapText="1"/>
    </xf>
    <xf numFmtId="0" fontId="30" fillId="0" borderId="0" xfId="0" applyFont="1" applyFill="1" applyAlignment="1">
      <alignment wrapText="1"/>
    </xf>
    <xf numFmtId="0" fontId="6" fillId="0" borderId="0" xfId="0" applyFont="1" applyFill="1" applyAlignment="1">
      <alignment horizontal="left" indent="4"/>
    </xf>
    <xf numFmtId="0" fontId="42" fillId="0" borderId="0" xfId="0" applyFont="1" applyFill="1" applyAlignment="1">
      <alignment horizontal="left" indent="4"/>
    </xf>
    <xf numFmtId="0" fontId="48" fillId="0" borderId="1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indent="4"/>
    </xf>
    <xf numFmtId="0" fontId="0" fillId="0" borderId="0" xfId="0" applyFill="1" applyAlignment="1">
      <alignment horizontal="left" indent="4"/>
    </xf>
    <xf numFmtId="0" fontId="11" fillId="0" borderId="0" xfId="0" applyFont="1" applyAlignment="1">
      <alignment horizontal="left" indent="4"/>
    </xf>
    <xf numFmtId="0" fontId="6" fillId="0" borderId="0" xfId="0" applyFont="1" applyFill="1" applyAlignment="1">
      <alignment horizontal="left" wrapText="1" indent="5"/>
    </xf>
    <xf numFmtId="0" fontId="0" fillId="0" borderId="0" xfId="0" applyFill="1" applyAlignment="1">
      <alignment horizontal="left" wrapText="1" indent="5"/>
    </xf>
    <xf numFmtId="0" fontId="76" fillId="0" borderId="1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left" indent="5"/>
    </xf>
    <xf numFmtId="0" fontId="0" fillId="0" borderId="0" xfId="0" applyFont="1" applyFill="1" applyAlignment="1">
      <alignment horizontal="left" indent="5"/>
    </xf>
    <xf numFmtId="0" fontId="0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 indent="4"/>
    </xf>
    <xf numFmtId="0" fontId="11" fillId="0" borderId="0" xfId="0" applyFont="1" applyFill="1" applyAlignment="1">
      <alignment horizontal="left" wrapText="1" indent="4"/>
    </xf>
    <xf numFmtId="0" fontId="2" fillId="0" borderId="0" xfId="0" applyFont="1" applyFill="1" applyAlignment="1">
      <alignment horizontal="left" wrapText="1" indent="4"/>
    </xf>
    <xf numFmtId="0" fontId="11" fillId="0" borderId="0" xfId="0" applyFont="1" applyAlignment="1">
      <alignment horizontal="left" vertical="top" wrapText="1" indent="4"/>
    </xf>
    <xf numFmtId="0" fontId="2" fillId="0" borderId="0" xfId="0" applyFont="1" applyAlignment="1">
      <alignment horizontal="left" vertical="top" wrapText="1" indent="4"/>
    </xf>
    <xf numFmtId="0" fontId="2" fillId="0" borderId="0" xfId="0" applyFont="1" applyAlignment="1">
      <alignment horizontal="left" wrapText="1" indent="4"/>
    </xf>
    <xf numFmtId="0" fontId="0" fillId="0" borderId="0" xfId="0" applyFont="1" applyAlignment="1">
      <alignment horizontal="left" wrapText="1" indent="4"/>
    </xf>
    <xf numFmtId="0" fontId="9" fillId="2" borderId="12" xfId="0" applyFont="1" applyFill="1" applyBorder="1" applyAlignment="1"/>
    <xf numFmtId="0" fontId="0" fillId="0" borderId="12" xfId="0" applyBorder="1" applyAlignment="1"/>
    <xf numFmtId="0" fontId="0" fillId="0" borderId="10" xfId="0" applyBorder="1" applyAlignment="1"/>
    <xf numFmtId="0" fontId="20" fillId="2" borderId="3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0" fillId="0" borderId="8" xfId="0" applyBorder="1" applyAlignment="1"/>
    <xf numFmtId="0" fontId="20" fillId="2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0" xfId="0" applyAlignment="1"/>
    <xf numFmtId="0" fontId="31" fillId="0" borderId="3" xfId="0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0" xfId="0" applyBorder="1" applyAlignment="1"/>
    <xf numFmtId="0" fontId="0" fillId="0" borderId="2" xfId="0" applyBorder="1" applyAlignment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4"/>
    </xf>
    <xf numFmtId="0" fontId="11" fillId="0" borderId="0" xfId="0" applyFont="1" applyBorder="1" applyAlignment="1">
      <alignment horizontal="left" wrapText="1" indent="4"/>
    </xf>
    <xf numFmtId="0" fontId="57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left" wrapText="1" indent="4"/>
    </xf>
    <xf numFmtId="0" fontId="2" fillId="0" borderId="0" xfId="0" applyFont="1" applyAlignment="1">
      <alignment horizontal="left" indent="4"/>
    </xf>
    <xf numFmtId="0" fontId="0" fillId="0" borderId="0" xfId="0" applyFill="1" applyBorder="1" applyAlignment="1"/>
    <xf numFmtId="0" fontId="77" fillId="0" borderId="4" xfId="0" applyFont="1" applyFill="1" applyBorder="1" applyAlignment="1">
      <alignment horizontal="center" vertical="center"/>
    </xf>
    <xf numFmtId="0" fontId="60" fillId="0" borderId="4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left" wrapText="1"/>
    </xf>
    <xf numFmtId="0" fontId="77" fillId="0" borderId="14" xfId="0" applyFont="1" applyFill="1" applyBorder="1" applyAlignment="1">
      <alignment horizontal="center" vertical="center" wrapText="1"/>
    </xf>
    <xf numFmtId="0" fontId="77" fillId="0" borderId="9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left" wrapText="1" indent="4"/>
    </xf>
    <xf numFmtId="0" fontId="6" fillId="0" borderId="0" xfId="0" applyFont="1" applyAlignment="1">
      <alignment horizontal="left" indent="4"/>
    </xf>
    <xf numFmtId="0" fontId="0" fillId="0" borderId="0" xfId="0" applyFont="1" applyAlignment="1">
      <alignment horizontal="left" indent="4"/>
    </xf>
    <xf numFmtId="0" fontId="0" fillId="0" borderId="0" xfId="0" applyFont="1" applyAlignment="1">
      <alignment horizontal="left"/>
    </xf>
    <xf numFmtId="0" fontId="50" fillId="0" borderId="1" xfId="0" applyFont="1" applyBorder="1" applyAlignment="1">
      <alignment horizontal="right"/>
    </xf>
    <xf numFmtId="0" fontId="31" fillId="0" borderId="14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 indent="4"/>
    </xf>
    <xf numFmtId="0" fontId="49" fillId="0" borderId="1" xfId="0" applyFont="1" applyBorder="1" applyAlignment="1">
      <alignment horizontal="right"/>
    </xf>
    <xf numFmtId="0" fontId="77" fillId="0" borderId="15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0" fillId="0" borderId="11" xfId="0" applyBorder="1" applyAlignment="1"/>
    <xf numFmtId="0" fontId="31" fillId="2" borderId="15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60" fillId="0" borderId="15" xfId="0" applyFont="1" applyBorder="1" applyAlignment="1">
      <alignment horizontal="center" vertical="center" wrapText="1"/>
    </xf>
    <xf numFmtId="0" fontId="60" fillId="0" borderId="9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7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44" fillId="0" borderId="0" xfId="0" applyFont="1" applyAlignment="1">
      <alignment horizontal="left" indent="4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7" fillId="0" borderId="4" xfId="0" applyFont="1" applyFill="1" applyBorder="1" applyAlignment="1">
      <alignment horizontal="left" vertical="top" wrapText="1"/>
    </xf>
    <xf numFmtId="0" fontId="29" fillId="0" borderId="4" xfId="0" applyFont="1" applyFill="1" applyBorder="1" applyAlignment="1">
      <alignment horizontal="left" vertical="top" wrapText="1"/>
    </xf>
    <xf numFmtId="164" fontId="11" fillId="0" borderId="0" xfId="0" applyNumberFormat="1" applyFont="1" applyAlignment="1">
      <alignment horizontal="left" wrapText="1" indent="4"/>
    </xf>
    <xf numFmtId="0" fontId="6" fillId="0" borderId="0" xfId="0" applyFont="1" applyAlignment="1">
      <alignment horizontal="center" wrapText="1"/>
    </xf>
    <xf numFmtId="0" fontId="20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/>
    <xf numFmtId="0" fontId="20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Fill="1" applyAlignment="1">
      <alignment horizontal="left" wrapText="1" indent="4"/>
    </xf>
    <xf numFmtId="0" fontId="39" fillId="0" borderId="0" xfId="0" applyFont="1" applyAlignment="1">
      <alignment horizontal="left" wrapText="1" indent="4"/>
    </xf>
    <xf numFmtId="0" fontId="7" fillId="0" borderId="11" xfId="0" applyFont="1" applyBorder="1" applyAlignment="1"/>
    <xf numFmtId="0" fontId="20" fillId="2" borderId="5" xfId="0" applyFont="1" applyFill="1" applyBorder="1" applyAlignment="1">
      <alignment horizontal="center" vertical="center"/>
    </xf>
    <xf numFmtId="0" fontId="0" fillId="0" borderId="7" xfId="0" applyBorder="1" applyAlignment="1"/>
    <xf numFmtId="165" fontId="50" fillId="0" borderId="0" xfId="0" applyNumberFormat="1" applyFont="1" applyAlignment="1">
      <alignment horizontal="right" wrapText="1"/>
    </xf>
    <xf numFmtId="0" fontId="71" fillId="0" borderId="0" xfId="0" applyFont="1" applyAlignment="1"/>
    <xf numFmtId="0" fontId="0" fillId="0" borderId="6" xfId="0" applyBorder="1" applyAlignment="1">
      <alignment horizontal="center" vertical="center"/>
    </xf>
    <xf numFmtId="0" fontId="50" fillId="0" borderId="0" xfId="0" applyFont="1" applyAlignment="1">
      <alignment horizontal="right"/>
    </xf>
    <xf numFmtId="0" fontId="7" fillId="0" borderId="5" xfId="0" applyFont="1" applyBorder="1" applyAlignment="1"/>
    <xf numFmtId="0" fontId="0" fillId="0" borderId="5" xfId="0" applyBorder="1" applyAlignment="1"/>
    <xf numFmtId="0" fontId="20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1" xfId="0" applyFont="1" applyBorder="1" applyAlignment="1">
      <alignment horizontal="right"/>
    </xf>
    <xf numFmtId="0" fontId="47" fillId="0" borderId="0" xfId="0" applyFont="1" applyFill="1" applyAlignment="1">
      <alignment horizontal="left" indent="4"/>
    </xf>
    <xf numFmtId="0" fontId="61" fillId="0" borderId="11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31" fillId="0" borderId="15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right"/>
    </xf>
    <xf numFmtId="0" fontId="23" fillId="0" borderId="0" xfId="0" applyFont="1" applyFill="1" applyBorder="1" applyAlignment="1"/>
    <xf numFmtId="0" fontId="30" fillId="0" borderId="0" xfId="0" applyFont="1" applyFill="1" applyBorder="1" applyAlignment="1"/>
    <xf numFmtId="1" fontId="30" fillId="0" borderId="0" xfId="0" applyNumberFormat="1" applyFont="1" applyFill="1" applyBorder="1" applyAlignment="1"/>
    <xf numFmtId="0" fontId="38" fillId="0" borderId="0" xfId="0" applyFont="1" applyFill="1" applyBorder="1"/>
  </cellXfs>
  <cellStyles count="2">
    <cellStyle name="Normal 8" xfId="1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317202016414615"/>
          <c:y val="1.1959928849953359E-2"/>
          <c:w val="0.84188639341430638"/>
          <c:h val="0.83463753650511985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7"/>
          <c:dPt>
            <c:idx val="0"/>
            <c:bubble3D val="0"/>
            <c:explosion val="96"/>
            <c:spPr>
              <a:pattFill prst="pct10">
                <a:fgClr>
                  <a:schemeClr val="accent1"/>
                </a:fgClr>
                <a:bgClr>
                  <a:schemeClr val="bg1"/>
                </a:bgClr>
              </a:patt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explosion val="71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58"/>
            <c:spPr>
              <a:pattFill prst="sphere">
                <a:fgClr>
                  <a:schemeClr val="accent3"/>
                </a:fgClr>
                <a:bgClr>
                  <a:schemeClr val="bg1"/>
                </a:bgClr>
              </a:patt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explosion val="121"/>
            <c:spPr>
              <a:pattFill prst="dkHorz">
                <a:fgClr>
                  <a:srgbClr val="00B0F0"/>
                </a:fgClr>
                <a:bgClr>
                  <a:schemeClr val="bg1"/>
                </a:bgClr>
              </a:patt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explosion val="98"/>
            <c:spPr>
              <a:solidFill>
                <a:schemeClr val="accent2">
                  <a:lumMod val="75000"/>
                </a:schemeClr>
              </a:solidFill>
              <a:ln w="25400">
                <a:solidFill>
                  <a:schemeClr val="tx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-0.12113819105945092"/>
                  <c:y val="-3.9008092738407704E-2"/>
                </c:manualLayout>
              </c:layout>
              <c:tx>
                <c:rich>
                  <a:bodyPr/>
                  <a:lstStyle/>
                  <a:p>
                    <a:pPr>
                      <a:defRPr sz="1050" b="0" i="0" u="none" strike="noStrike" baseline="0">
                        <a:solidFill>
                          <a:srgbClr val="000000"/>
                        </a:solidFill>
                        <a:latin typeface="+mn-lt"/>
                        <a:ea typeface="Times New Roman"/>
                        <a:cs typeface="Times New Roman"/>
                      </a:defRPr>
                    </a:pPr>
                    <a:r>
                      <a:rPr lang="uk-UA" sz="1050">
                        <a:latin typeface="+mn-lt"/>
                      </a:rPr>
                      <a:t>питні і санітарно-гігієнічні потреби 17,3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5889930425363503E-2"/>
                  <c:y val="-7.0204870224555266E-2"/>
                </c:manualLayout>
              </c:layout>
              <c:tx>
                <c:rich>
                  <a:bodyPr/>
                  <a:lstStyle/>
                  <a:p>
                    <a:pPr>
                      <a:defRPr sz="1050" b="0" i="0" u="none" strike="noStrike" baseline="0">
                        <a:solidFill>
                          <a:srgbClr val="000000"/>
                        </a:solidFill>
                        <a:latin typeface="+mn-lt"/>
                        <a:ea typeface="Times New Roman"/>
                        <a:cs typeface="Times New Roman"/>
                      </a:defRPr>
                    </a:pPr>
                    <a:r>
                      <a:rPr lang="uk-UA" sz="1050">
                        <a:latin typeface="+mn-lt"/>
                      </a:rPr>
                      <a:t>виробничі потреби 57,8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200077518400085"/>
                  <c:y val="-2.6723596170197036E-2"/>
                </c:manualLayout>
              </c:layout>
              <c:tx>
                <c:rich>
                  <a:bodyPr/>
                  <a:lstStyle/>
                  <a:p>
                    <a:pPr>
                      <a:defRPr sz="1050" b="0" i="0" u="none" strike="noStrike" baseline="0">
                        <a:solidFill>
                          <a:srgbClr val="000000"/>
                        </a:solidFill>
                        <a:latin typeface="+mn-lt"/>
                        <a:ea typeface="Times New Roman"/>
                        <a:cs typeface="Times New Roman"/>
                      </a:defRPr>
                    </a:pPr>
                    <a:r>
                      <a:rPr lang="uk-UA" sz="1050">
                        <a:latin typeface="+mn-lt"/>
                      </a:rPr>
                      <a:t>зрошення 23,4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704899247144661E-2"/>
                  <c:y val="3.1326260273803801E-2"/>
                </c:manualLayout>
              </c:layout>
              <c:tx>
                <c:rich>
                  <a:bodyPr/>
                  <a:lstStyle/>
                  <a:p>
                    <a:pPr>
                      <a:defRPr sz="1050" b="0" i="0" u="none" strike="noStrike" baseline="0">
                        <a:solidFill>
                          <a:srgbClr val="000000"/>
                        </a:solidFill>
                        <a:latin typeface="+mn-lt"/>
                        <a:ea typeface="Times New Roman"/>
                        <a:cs typeface="Times New Roman"/>
                      </a:defRPr>
                    </a:pPr>
                    <a:r>
                      <a:rPr lang="uk-UA" sz="1050">
                        <a:latin typeface="+mn-lt"/>
                      </a:rPr>
                      <a:t>сільськогос-подарське водопостачання 1,1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0.21476357122026413"/>
                  <c:y val="0.17198673082531352"/>
                </c:manualLayout>
              </c:layout>
              <c:tx>
                <c:rich>
                  <a:bodyPr/>
                  <a:lstStyle/>
                  <a:p>
                    <a:pPr>
                      <a:defRPr sz="1050" b="0" i="0" u="none" strike="noStrike" baseline="0">
                        <a:solidFill>
                          <a:srgbClr val="000000"/>
                        </a:solidFill>
                        <a:latin typeface="+mn-lt"/>
                        <a:ea typeface="Times New Roman"/>
                        <a:cs typeface="Times New Roman"/>
                      </a:defRPr>
                    </a:pPr>
                    <a:r>
                      <a:rPr lang="uk-UA" sz="1050">
                        <a:latin typeface="+mn-lt"/>
                      </a:rPr>
                      <a:t>інші потреби 0,4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+mn-lt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'[1]11-12'!$X$7:$X$13</c:f>
              <c:numCache>
                <c:formatCode>General</c:formatCode>
                <c:ptCount val="7"/>
                <c:pt idx="0">
                  <c:v>1267</c:v>
                </c:pt>
                <c:pt idx="1">
                  <c:v>3922</c:v>
                </c:pt>
                <c:pt idx="2">
                  <c:v>1237</c:v>
                </c:pt>
                <c:pt idx="5">
                  <c:v>92</c:v>
                </c:pt>
                <c:pt idx="6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66675</xdr:rowOff>
    </xdr:from>
    <xdr:to>
      <xdr:col>5</xdr:col>
      <xdr:colOff>657225</xdr:colOff>
      <xdr:row>44</xdr:row>
      <xdr:rowOff>9525</xdr:rowOff>
    </xdr:to>
    <xdr:graphicFrame macro="">
      <xdr:nvGraphicFramePr>
        <xdr:cNvPr id="9901544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5</xdr:col>
      <xdr:colOff>619125</xdr:colOff>
      <xdr:row>38</xdr:row>
      <xdr:rowOff>57150</xdr:rowOff>
    </xdr:to>
    <xdr:pic>
      <xdr:nvPicPr>
        <xdr:cNvPr id="4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85875"/>
          <a:ext cx="5667375" cy="819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ka/&#1044;&#1086;&#1074;&#1082;&#1110;&#1083;&#1083;&#1103;_2015/&#1044;&#1086;&#1074;&#1082;&#1110;&#1083;&#1083;&#1103;_&#1059;&#1082;&#1088;&#1072;&#1111;&#1085;&#1080;_2015_&#1045;xcel/3_&#1042;&#1086;&#1076;&#1085;&#1110;_&#1088;&#1077;&#1089;&#1091;&#1088;&#1089;&#1080;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-12"/>
      <sheetName val="13"/>
      <sheetName val="14"/>
      <sheetName val="15"/>
      <sheetName val="16"/>
      <sheetName val="17"/>
      <sheetName val="18"/>
      <sheetName val="3.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.34-3.35"/>
      <sheetName val="36"/>
      <sheetName val="3.37"/>
      <sheetName val="38"/>
      <sheetName val="3.38-1"/>
      <sheetName val="3.38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X7">
            <v>1267</v>
          </cell>
        </row>
        <row r="8">
          <cell r="X8">
            <v>3922</v>
          </cell>
        </row>
        <row r="9">
          <cell r="X9">
            <v>1237</v>
          </cell>
        </row>
        <row r="12">
          <cell r="X12">
            <v>92</v>
          </cell>
        </row>
        <row r="13">
          <cell r="X13">
            <v>38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34"/>
  <sheetViews>
    <sheetView view="pageLayout" topLeftCell="A16" zoomScaleNormal="100" workbookViewId="0">
      <selection activeCell="A15" sqref="A15:I15"/>
    </sheetView>
  </sheetViews>
  <sheetFormatPr defaultRowHeight="12.75" x14ac:dyDescent="0.2"/>
  <cols>
    <col min="9" max="9" width="13.28515625" customWidth="1"/>
  </cols>
  <sheetData>
    <row r="1" spans="1:10" ht="21" customHeight="1" x14ac:dyDescent="0.35">
      <c r="A1" s="316" t="s">
        <v>251</v>
      </c>
      <c r="B1" s="317"/>
      <c r="C1" s="317"/>
      <c r="D1" s="317"/>
      <c r="E1" s="317"/>
      <c r="F1" s="317"/>
      <c r="G1" s="317"/>
      <c r="H1" s="317"/>
      <c r="I1" s="318"/>
    </row>
    <row r="2" spans="1:10" ht="18" customHeight="1" x14ac:dyDescent="0.3">
      <c r="A2" s="319" t="s">
        <v>174</v>
      </c>
      <c r="B2" s="320"/>
      <c r="C2" s="320"/>
      <c r="D2" s="320"/>
      <c r="E2" s="320"/>
      <c r="F2" s="320"/>
      <c r="G2" s="320"/>
      <c r="H2" s="320"/>
      <c r="I2" s="163"/>
    </row>
    <row r="3" spans="1:10" ht="64.5" customHeight="1" x14ac:dyDescent="0.25">
      <c r="A3" s="326" t="s">
        <v>229</v>
      </c>
      <c r="B3" s="327"/>
      <c r="C3" s="327"/>
      <c r="D3" s="327"/>
      <c r="E3" s="327"/>
      <c r="F3" s="327"/>
      <c r="G3" s="327"/>
      <c r="H3" s="327"/>
      <c r="I3" s="327"/>
    </row>
    <row r="4" spans="1:10" ht="38.25" customHeight="1" x14ac:dyDescent="0.25">
      <c r="A4" s="323" t="s">
        <v>193</v>
      </c>
      <c r="B4" s="323"/>
      <c r="C4" s="323"/>
      <c r="D4" s="323"/>
      <c r="E4" s="323"/>
      <c r="F4" s="323"/>
      <c r="G4" s="323"/>
      <c r="H4" s="323"/>
      <c r="I4" s="323"/>
    </row>
    <row r="5" spans="1:10" ht="38.25" customHeight="1" x14ac:dyDescent="0.25">
      <c r="A5" s="323" t="s">
        <v>282</v>
      </c>
      <c r="B5" s="329"/>
      <c r="C5" s="329"/>
      <c r="D5" s="329"/>
      <c r="E5" s="329"/>
      <c r="F5" s="329"/>
      <c r="G5" s="329"/>
      <c r="H5" s="329"/>
      <c r="I5" s="329"/>
    </row>
    <row r="6" spans="1:10" ht="54" customHeight="1" x14ac:dyDescent="0.25">
      <c r="A6" s="321" t="s">
        <v>195</v>
      </c>
      <c r="B6" s="330"/>
      <c r="C6" s="330"/>
      <c r="D6" s="330"/>
      <c r="E6" s="330"/>
      <c r="F6" s="330"/>
      <c r="G6" s="330"/>
      <c r="H6" s="330"/>
      <c r="I6" s="330"/>
    </row>
    <row r="7" spans="1:10" ht="52.5" customHeight="1" x14ac:dyDescent="0.25">
      <c r="A7" s="324" t="s">
        <v>285</v>
      </c>
      <c r="B7" s="328"/>
      <c r="C7" s="328"/>
      <c r="D7" s="328"/>
      <c r="E7" s="328"/>
      <c r="F7" s="328"/>
      <c r="G7" s="328"/>
      <c r="H7" s="328"/>
      <c r="I7" s="328"/>
      <c r="J7" s="4"/>
    </row>
    <row r="8" spans="1:10" ht="99.75" customHeight="1" x14ac:dyDescent="0.25">
      <c r="A8" s="331" t="s">
        <v>283</v>
      </c>
      <c r="B8" s="332"/>
      <c r="C8" s="332"/>
      <c r="D8" s="332"/>
      <c r="E8" s="332"/>
      <c r="F8" s="332"/>
      <c r="G8" s="332"/>
      <c r="H8" s="332"/>
      <c r="I8" s="332"/>
      <c r="J8" s="4"/>
    </row>
    <row r="9" spans="1:10" ht="84.75" customHeight="1" x14ac:dyDescent="0.25">
      <c r="A9" s="321" t="s">
        <v>194</v>
      </c>
      <c r="B9" s="322"/>
      <c r="C9" s="322"/>
      <c r="D9" s="322"/>
      <c r="E9" s="322"/>
      <c r="F9" s="322"/>
      <c r="G9" s="322"/>
      <c r="H9" s="322"/>
      <c r="I9" s="322"/>
    </row>
    <row r="10" spans="1:10" ht="36.75" customHeight="1" x14ac:dyDescent="0.25">
      <c r="A10" s="321" t="s">
        <v>175</v>
      </c>
      <c r="B10" s="322"/>
      <c r="C10" s="322"/>
      <c r="D10" s="322"/>
      <c r="E10" s="322"/>
      <c r="F10" s="322"/>
      <c r="G10" s="322"/>
      <c r="H10" s="322"/>
      <c r="I10" s="322"/>
    </row>
    <row r="11" spans="1:10" ht="40.5" customHeight="1" x14ac:dyDescent="0.25">
      <c r="A11" s="324" t="s">
        <v>192</v>
      </c>
      <c r="B11" s="325"/>
      <c r="C11" s="325"/>
      <c r="D11" s="325"/>
      <c r="E11" s="325"/>
      <c r="F11" s="325"/>
      <c r="G11" s="325"/>
      <c r="H11" s="325"/>
      <c r="I11" s="325"/>
    </row>
    <row r="12" spans="1:10" ht="54.75" customHeight="1" x14ac:dyDescent="0.25">
      <c r="A12" s="321" t="s">
        <v>176</v>
      </c>
      <c r="B12" s="322"/>
      <c r="C12" s="322"/>
      <c r="D12" s="322"/>
      <c r="E12" s="322"/>
      <c r="F12" s="322"/>
      <c r="G12" s="322"/>
      <c r="H12" s="322"/>
      <c r="I12" s="322"/>
    </row>
    <row r="13" spans="1:10" ht="70.5" customHeight="1" x14ac:dyDescent="0.25">
      <c r="A13" s="321" t="s">
        <v>177</v>
      </c>
      <c r="B13" s="322"/>
      <c r="C13" s="322"/>
      <c r="D13" s="322"/>
      <c r="E13" s="322"/>
      <c r="F13" s="322"/>
      <c r="G13" s="322"/>
      <c r="H13" s="322"/>
      <c r="I13" s="322"/>
    </row>
    <row r="14" spans="1:10" ht="41.25" customHeight="1" x14ac:dyDescent="0.25">
      <c r="A14" s="321" t="s">
        <v>178</v>
      </c>
      <c r="B14" s="322"/>
      <c r="C14" s="322"/>
      <c r="D14" s="322"/>
      <c r="E14" s="322"/>
      <c r="F14" s="322"/>
      <c r="G14" s="322"/>
      <c r="H14" s="322"/>
      <c r="I14" s="322"/>
    </row>
    <row r="15" spans="1:10" ht="47.25" customHeight="1" x14ac:dyDescent="0.25">
      <c r="A15" s="321" t="s">
        <v>284</v>
      </c>
      <c r="B15" s="322"/>
      <c r="C15" s="322"/>
      <c r="D15" s="322"/>
      <c r="E15" s="322"/>
      <c r="F15" s="322"/>
      <c r="G15" s="322"/>
      <c r="H15" s="322"/>
      <c r="I15" s="322"/>
    </row>
    <row r="28" spans="3:3" ht="27.75" x14ac:dyDescent="0.4">
      <c r="C28" s="37"/>
    </row>
    <row r="29" spans="3:3" ht="27.75" x14ac:dyDescent="0.4">
      <c r="C29" s="37"/>
    </row>
    <row r="34" spans="3:3" ht="23.25" x14ac:dyDescent="0.35">
      <c r="C34" s="38"/>
    </row>
  </sheetData>
  <mergeCells count="15">
    <mergeCell ref="A15:I15"/>
    <mergeCell ref="A7:I7"/>
    <mergeCell ref="A5:I5"/>
    <mergeCell ref="A6:I6"/>
    <mergeCell ref="A8:I8"/>
    <mergeCell ref="A1:I1"/>
    <mergeCell ref="A2:H2"/>
    <mergeCell ref="A9:I9"/>
    <mergeCell ref="A4:I4"/>
    <mergeCell ref="A14:I14"/>
    <mergeCell ref="A13:I13"/>
    <mergeCell ref="A10:I10"/>
    <mergeCell ref="A11:I11"/>
    <mergeCell ref="A12:I12"/>
    <mergeCell ref="A3:I3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H759"/>
  <sheetViews>
    <sheetView view="pageLayout" topLeftCell="A31" zoomScaleNormal="100" workbookViewId="0">
      <selection activeCell="A10" sqref="A10"/>
    </sheetView>
  </sheetViews>
  <sheetFormatPr defaultRowHeight="12.75" x14ac:dyDescent="0.2"/>
  <cols>
    <col min="1" max="1" width="19.28515625" style="26" customWidth="1"/>
    <col min="2" max="7" width="11.28515625" style="26" customWidth="1"/>
    <col min="8" max="16384" width="9.140625" style="26"/>
  </cols>
  <sheetData>
    <row r="1" spans="1:8" ht="21" customHeight="1" x14ac:dyDescent="0.3">
      <c r="A1" s="381" t="s">
        <v>281</v>
      </c>
      <c r="B1" s="381"/>
      <c r="C1" s="381"/>
      <c r="D1" s="381"/>
      <c r="E1" s="381"/>
      <c r="F1" s="381"/>
      <c r="G1" s="381"/>
    </row>
    <row r="2" spans="1:8" ht="21" customHeight="1" x14ac:dyDescent="0.3">
      <c r="A2" s="383" t="s">
        <v>327</v>
      </c>
      <c r="B2" s="384"/>
      <c r="C2" s="384"/>
      <c r="D2" s="384"/>
      <c r="E2" s="384"/>
      <c r="F2" s="384"/>
      <c r="G2" s="384"/>
    </row>
    <row r="3" spans="1:8" ht="21" customHeight="1" x14ac:dyDescent="0.35">
      <c r="A3" s="348" t="s">
        <v>328</v>
      </c>
      <c r="B3" s="368"/>
      <c r="C3" s="368"/>
      <c r="D3" s="368"/>
      <c r="E3" s="368"/>
      <c r="F3" s="368"/>
      <c r="G3" s="368"/>
    </row>
    <row r="4" spans="1:8" ht="21" customHeight="1" x14ac:dyDescent="0.35">
      <c r="A4" s="348" t="s">
        <v>331</v>
      </c>
      <c r="B4" s="348"/>
      <c r="C4" s="254"/>
      <c r="D4" s="254"/>
      <c r="E4" s="254"/>
      <c r="F4" s="254"/>
      <c r="G4" s="254"/>
    </row>
    <row r="5" spans="1:8" ht="13.5" customHeight="1" x14ac:dyDescent="0.35">
      <c r="C5" s="255"/>
      <c r="D5" s="255"/>
      <c r="E5" s="249"/>
      <c r="F5" s="249"/>
      <c r="G5" s="249"/>
    </row>
    <row r="6" spans="1:8" ht="23.25" customHeight="1" x14ac:dyDescent="0.2">
      <c r="A6" s="353"/>
      <c r="B6" s="351" t="s">
        <v>155</v>
      </c>
      <c r="C6" s="355"/>
      <c r="D6" s="355"/>
      <c r="E6" s="382"/>
      <c r="F6" s="382"/>
      <c r="G6" s="382"/>
    </row>
    <row r="7" spans="1:8" ht="24" customHeight="1" x14ac:dyDescent="0.2">
      <c r="A7" s="354"/>
      <c r="B7" s="372" t="s">
        <v>154</v>
      </c>
      <c r="C7" s="379"/>
      <c r="D7" s="380"/>
      <c r="E7" s="372" t="s">
        <v>243</v>
      </c>
      <c r="F7" s="379"/>
      <c r="G7" s="379"/>
      <c r="H7" s="258"/>
    </row>
    <row r="8" spans="1:8" ht="33.75" customHeight="1" x14ac:dyDescent="0.2">
      <c r="A8" s="354"/>
      <c r="B8" s="259" t="s">
        <v>295</v>
      </c>
      <c r="C8" s="259" t="s">
        <v>290</v>
      </c>
      <c r="D8" s="259" t="s">
        <v>297</v>
      </c>
      <c r="E8" s="259" t="s">
        <v>295</v>
      </c>
      <c r="F8" s="260" t="s">
        <v>290</v>
      </c>
      <c r="G8" s="261" t="s">
        <v>297</v>
      </c>
    </row>
    <row r="9" spans="1:8" ht="20.25" customHeight="1" x14ac:dyDescent="0.25">
      <c r="A9" s="262" t="s">
        <v>8</v>
      </c>
      <c r="B9" s="82">
        <v>4499</v>
      </c>
      <c r="C9" s="93">
        <v>112.1</v>
      </c>
      <c r="D9" s="93">
        <v>106.4</v>
      </c>
      <c r="E9" s="82">
        <v>1171</v>
      </c>
      <c r="F9" s="263">
        <v>99.7</v>
      </c>
      <c r="G9" s="93">
        <v>27.7</v>
      </c>
    </row>
    <row r="10" spans="1:8" ht="20.25" customHeight="1" x14ac:dyDescent="0.25">
      <c r="A10" s="183" t="s">
        <v>12</v>
      </c>
      <c r="B10" s="85">
        <v>61</v>
      </c>
      <c r="C10" s="94">
        <v>98.4</v>
      </c>
      <c r="D10" s="94">
        <v>38.9</v>
      </c>
      <c r="E10" s="59">
        <v>30</v>
      </c>
      <c r="F10" s="94">
        <v>100</v>
      </c>
      <c r="G10" s="139">
        <v>19.100000000000001</v>
      </c>
    </row>
    <row r="11" spans="1:8" ht="20.25" customHeight="1" x14ac:dyDescent="0.25">
      <c r="A11" s="183" t="s">
        <v>13</v>
      </c>
      <c r="B11" s="85">
        <v>14</v>
      </c>
      <c r="C11" s="94">
        <v>93.3</v>
      </c>
      <c r="D11" s="94">
        <v>13.5</v>
      </c>
      <c r="E11" s="59">
        <v>19</v>
      </c>
      <c r="F11" s="94">
        <v>100</v>
      </c>
      <c r="G11" s="139">
        <v>18.3</v>
      </c>
    </row>
    <row r="12" spans="1:8" ht="20.25" customHeight="1" x14ac:dyDescent="0.25">
      <c r="A12" s="183" t="s">
        <v>9</v>
      </c>
      <c r="B12" s="85">
        <v>684</v>
      </c>
      <c r="C12" s="94">
        <v>111.8</v>
      </c>
      <c r="D12" s="94">
        <v>212.5</v>
      </c>
      <c r="E12" s="59">
        <v>148</v>
      </c>
      <c r="F12" s="94">
        <v>93.7</v>
      </c>
      <c r="G12" s="139">
        <v>46</v>
      </c>
    </row>
    <row r="13" spans="1:8" ht="20.25" customHeight="1" x14ac:dyDescent="0.25">
      <c r="A13" s="183" t="s">
        <v>14</v>
      </c>
      <c r="B13" s="85">
        <v>1034</v>
      </c>
      <c r="C13" s="94">
        <v>129.9</v>
      </c>
      <c r="D13" s="94">
        <v>247.2</v>
      </c>
      <c r="E13" s="59">
        <v>102</v>
      </c>
      <c r="F13" s="94">
        <v>102</v>
      </c>
      <c r="G13" s="139">
        <v>24.4</v>
      </c>
    </row>
    <row r="14" spans="1:8" ht="20.25" customHeight="1" x14ac:dyDescent="0.25">
      <c r="A14" s="183" t="s">
        <v>15</v>
      </c>
      <c r="B14" s="85">
        <v>45</v>
      </c>
      <c r="C14" s="94">
        <v>107.1</v>
      </c>
      <c r="D14" s="94">
        <v>36.700000000000003</v>
      </c>
      <c r="E14" s="59">
        <v>23</v>
      </c>
      <c r="F14" s="94">
        <v>100</v>
      </c>
      <c r="G14" s="139">
        <v>18.8</v>
      </c>
    </row>
    <row r="15" spans="1:8" ht="20.25" customHeight="1" x14ac:dyDescent="0.25">
      <c r="A15" s="183" t="s">
        <v>16</v>
      </c>
      <c r="B15" s="85">
        <v>8</v>
      </c>
      <c r="C15" s="94">
        <v>114.3</v>
      </c>
      <c r="D15" s="94">
        <v>6.4</v>
      </c>
      <c r="E15" s="59">
        <v>14</v>
      </c>
      <c r="F15" s="94">
        <v>100</v>
      </c>
      <c r="G15" s="139">
        <v>11.1</v>
      </c>
    </row>
    <row r="16" spans="1:8" ht="20.25" customHeight="1" x14ac:dyDescent="0.25">
      <c r="A16" s="183" t="s">
        <v>17</v>
      </c>
      <c r="B16" s="85">
        <v>974</v>
      </c>
      <c r="C16" s="94">
        <v>93.4</v>
      </c>
      <c r="D16" s="94">
        <v>568.1</v>
      </c>
      <c r="E16" s="59">
        <v>66</v>
      </c>
      <c r="F16" s="94">
        <v>101.5</v>
      </c>
      <c r="G16" s="139">
        <v>38.5</v>
      </c>
    </row>
    <row r="17" spans="1:7" ht="20.25" customHeight="1" x14ac:dyDescent="0.25">
      <c r="A17" s="183" t="s">
        <v>18</v>
      </c>
      <c r="B17" s="85">
        <v>66</v>
      </c>
      <c r="C17" s="94">
        <v>113.8</v>
      </c>
      <c r="D17" s="94">
        <v>48</v>
      </c>
      <c r="E17" s="59">
        <v>16</v>
      </c>
      <c r="F17" s="94">
        <v>94.1</v>
      </c>
      <c r="G17" s="139">
        <v>11.6</v>
      </c>
    </row>
    <row r="18" spans="1:7" ht="20.25" customHeight="1" x14ac:dyDescent="0.25">
      <c r="A18" s="183" t="s">
        <v>19</v>
      </c>
      <c r="B18" s="85">
        <v>465</v>
      </c>
      <c r="C18" s="94">
        <v>177.5</v>
      </c>
      <c r="D18" s="94">
        <v>264</v>
      </c>
      <c r="E18" s="59">
        <v>42</v>
      </c>
      <c r="F18" s="94">
        <v>102.4</v>
      </c>
      <c r="G18" s="139">
        <v>23.8</v>
      </c>
    </row>
    <row r="19" spans="1:7" ht="20.25" customHeight="1" x14ac:dyDescent="0.25">
      <c r="A19" s="183" t="s">
        <v>20</v>
      </c>
      <c r="B19" s="85">
        <v>16</v>
      </c>
      <c r="C19" s="94">
        <v>47.1</v>
      </c>
      <c r="D19" s="94">
        <v>16.8</v>
      </c>
      <c r="E19" s="59">
        <v>19</v>
      </c>
      <c r="F19" s="94">
        <v>100</v>
      </c>
      <c r="G19" s="209">
        <v>20</v>
      </c>
    </row>
    <row r="20" spans="1:7" ht="20.25" customHeight="1" x14ac:dyDescent="0.25">
      <c r="A20" s="183" t="s">
        <v>21</v>
      </c>
      <c r="B20" s="85">
        <v>49</v>
      </c>
      <c r="C20" s="94">
        <v>140</v>
      </c>
      <c r="D20" s="94">
        <v>22.7</v>
      </c>
      <c r="E20" s="264">
        <v>14</v>
      </c>
      <c r="F20" s="94">
        <v>100</v>
      </c>
      <c r="G20" s="139">
        <v>6.5</v>
      </c>
    </row>
    <row r="21" spans="1:7" ht="20.25" customHeight="1" x14ac:dyDescent="0.25">
      <c r="A21" s="183" t="s">
        <v>22</v>
      </c>
      <c r="B21" s="85">
        <v>46</v>
      </c>
      <c r="C21" s="94">
        <v>107</v>
      </c>
      <c r="D21" s="94">
        <v>18.2</v>
      </c>
      <c r="E21" s="59">
        <v>60</v>
      </c>
      <c r="F21" s="94">
        <v>103.4</v>
      </c>
      <c r="G21" s="139">
        <v>23.8</v>
      </c>
    </row>
    <row r="22" spans="1:7" ht="20.25" customHeight="1" x14ac:dyDescent="0.25">
      <c r="A22" s="183" t="s">
        <v>23</v>
      </c>
      <c r="B22" s="85">
        <v>89</v>
      </c>
      <c r="C22" s="94">
        <v>100</v>
      </c>
      <c r="D22" s="94">
        <v>78.3</v>
      </c>
      <c r="E22" s="59">
        <v>32</v>
      </c>
      <c r="F22" s="94">
        <v>100</v>
      </c>
      <c r="G22" s="139">
        <v>28.2</v>
      </c>
    </row>
    <row r="23" spans="1:7" ht="20.25" customHeight="1" x14ac:dyDescent="0.25">
      <c r="A23" s="183" t="s">
        <v>24</v>
      </c>
      <c r="B23" s="85">
        <v>45</v>
      </c>
      <c r="C23" s="94">
        <v>80.400000000000006</v>
      </c>
      <c r="D23" s="94">
        <v>18.899999999999999</v>
      </c>
      <c r="E23" s="59">
        <v>85</v>
      </c>
      <c r="F23" s="94">
        <v>110.4</v>
      </c>
      <c r="G23" s="139">
        <v>35.700000000000003</v>
      </c>
    </row>
    <row r="24" spans="1:7" ht="20.25" customHeight="1" x14ac:dyDescent="0.25">
      <c r="A24" s="183" t="s">
        <v>25</v>
      </c>
      <c r="B24" s="85">
        <v>37</v>
      </c>
      <c r="C24" s="94">
        <v>92.5</v>
      </c>
      <c r="D24" s="94">
        <v>26.3</v>
      </c>
      <c r="E24" s="59">
        <v>41</v>
      </c>
      <c r="F24" s="94">
        <v>93.2</v>
      </c>
      <c r="G24" s="139">
        <v>29.1</v>
      </c>
    </row>
    <row r="25" spans="1:7" ht="20.25" customHeight="1" x14ac:dyDescent="0.25">
      <c r="A25" s="183" t="s">
        <v>26</v>
      </c>
      <c r="B25" s="85">
        <v>71</v>
      </c>
      <c r="C25" s="94">
        <v>89.9</v>
      </c>
      <c r="D25" s="94">
        <v>61.3</v>
      </c>
      <c r="E25" s="59">
        <v>19</v>
      </c>
      <c r="F25" s="94">
        <v>105.6</v>
      </c>
      <c r="G25" s="139">
        <v>16.399999999999999</v>
      </c>
    </row>
    <row r="26" spans="1:7" ht="20.25" customHeight="1" x14ac:dyDescent="0.25">
      <c r="A26" s="183" t="s">
        <v>27</v>
      </c>
      <c r="B26" s="85">
        <v>36</v>
      </c>
      <c r="C26" s="94">
        <v>100</v>
      </c>
      <c r="D26" s="94">
        <v>33.1</v>
      </c>
      <c r="E26" s="59">
        <v>28</v>
      </c>
      <c r="F26" s="94">
        <v>100</v>
      </c>
      <c r="G26" s="139">
        <v>25.7</v>
      </c>
    </row>
    <row r="27" spans="1:7" ht="20.25" customHeight="1" x14ac:dyDescent="0.25">
      <c r="A27" s="183" t="s">
        <v>28</v>
      </c>
      <c r="B27" s="85">
        <v>20</v>
      </c>
      <c r="C27" s="94">
        <v>105.3</v>
      </c>
      <c r="D27" s="94">
        <v>19.100000000000001</v>
      </c>
      <c r="E27" s="59">
        <v>18</v>
      </c>
      <c r="F27" s="94">
        <v>100</v>
      </c>
      <c r="G27" s="139">
        <v>17.2</v>
      </c>
    </row>
    <row r="28" spans="1:7" ht="20.25" customHeight="1" x14ac:dyDescent="0.25">
      <c r="A28" s="183" t="s">
        <v>29</v>
      </c>
      <c r="B28" s="85">
        <v>142</v>
      </c>
      <c r="C28" s="94">
        <v>139.19999999999999</v>
      </c>
      <c r="D28" s="94">
        <v>52.9</v>
      </c>
      <c r="E28" s="59">
        <v>105</v>
      </c>
      <c r="F28" s="94">
        <v>101.9</v>
      </c>
      <c r="G28" s="139">
        <v>39.1</v>
      </c>
    </row>
    <row r="29" spans="1:7" ht="20.25" customHeight="1" x14ac:dyDescent="0.25">
      <c r="A29" s="183" t="s">
        <v>30</v>
      </c>
      <c r="B29" s="85">
        <v>26</v>
      </c>
      <c r="C29" s="94">
        <v>83.9</v>
      </c>
      <c r="D29" s="94">
        <v>24.9</v>
      </c>
      <c r="E29" s="59">
        <v>39</v>
      </c>
      <c r="F29" s="94">
        <v>97.5</v>
      </c>
      <c r="G29" s="139">
        <v>37.4</v>
      </c>
    </row>
    <row r="30" spans="1:7" ht="20.25" customHeight="1" x14ac:dyDescent="0.25">
      <c r="A30" s="183" t="s">
        <v>31</v>
      </c>
      <c r="B30" s="85">
        <v>41</v>
      </c>
      <c r="C30" s="94">
        <v>82</v>
      </c>
      <c r="D30" s="94">
        <v>32.299999999999997</v>
      </c>
      <c r="E30" s="59">
        <v>27</v>
      </c>
      <c r="F30" s="94">
        <v>103.8</v>
      </c>
      <c r="G30" s="139">
        <v>21.3</v>
      </c>
    </row>
    <row r="31" spans="1:7" ht="20.25" customHeight="1" x14ac:dyDescent="0.25">
      <c r="A31" s="183" t="s">
        <v>32</v>
      </c>
      <c r="B31" s="85">
        <v>78</v>
      </c>
      <c r="C31" s="94">
        <v>102.6</v>
      </c>
      <c r="D31" s="94">
        <v>64.3</v>
      </c>
      <c r="E31" s="59">
        <v>24</v>
      </c>
      <c r="F31" s="94">
        <v>96</v>
      </c>
      <c r="G31" s="139">
        <v>19.8</v>
      </c>
    </row>
    <row r="32" spans="1:7" ht="20.25" customHeight="1" x14ac:dyDescent="0.25">
      <c r="A32" s="183" t="s">
        <v>33</v>
      </c>
      <c r="B32" s="85">
        <v>26</v>
      </c>
      <c r="C32" s="94">
        <v>100</v>
      </c>
      <c r="D32" s="94">
        <v>28.7</v>
      </c>
      <c r="E32" s="59">
        <v>25</v>
      </c>
      <c r="F32" s="94">
        <v>104.2</v>
      </c>
      <c r="G32" s="139">
        <v>27.6</v>
      </c>
    </row>
    <row r="33" spans="1:7" ht="20.25" customHeight="1" x14ac:dyDescent="0.25">
      <c r="A33" s="183" t="s">
        <v>34</v>
      </c>
      <c r="B33" s="85">
        <v>90</v>
      </c>
      <c r="C33" s="94">
        <v>138.5</v>
      </c>
      <c r="D33" s="94">
        <v>88.9</v>
      </c>
      <c r="E33" s="59">
        <v>27</v>
      </c>
      <c r="F33" s="94">
        <v>96.4</v>
      </c>
      <c r="G33" s="139">
        <v>26.7</v>
      </c>
    </row>
    <row r="34" spans="1:7" ht="20.25" customHeight="1" x14ac:dyDescent="0.25">
      <c r="A34" s="265" t="s">
        <v>35</v>
      </c>
      <c r="B34" s="266">
        <v>336</v>
      </c>
      <c r="C34" s="111">
        <v>99.7</v>
      </c>
      <c r="D34" s="111">
        <v>114.2</v>
      </c>
      <c r="E34" s="104">
        <v>148</v>
      </c>
      <c r="F34" s="111">
        <v>96.7</v>
      </c>
      <c r="G34" s="141">
        <v>50.3</v>
      </c>
    </row>
    <row r="35" spans="1:7" ht="15.75" customHeight="1" x14ac:dyDescent="0.2">
      <c r="A35" s="369"/>
      <c r="B35" s="369"/>
      <c r="C35" s="347"/>
      <c r="D35" s="347"/>
      <c r="E35" s="347"/>
      <c r="F35" s="347"/>
      <c r="G35" s="347"/>
    </row>
    <row r="36" spans="1:7" x14ac:dyDescent="0.2">
      <c r="A36" s="258"/>
    </row>
    <row r="37" spans="1:7" x14ac:dyDescent="0.2">
      <c r="A37" s="258"/>
    </row>
    <row r="38" spans="1:7" x14ac:dyDescent="0.2">
      <c r="A38" s="258"/>
    </row>
    <row r="39" spans="1:7" x14ac:dyDescent="0.2">
      <c r="A39" s="258"/>
    </row>
    <row r="40" spans="1:7" x14ac:dyDescent="0.2">
      <c r="A40" s="258"/>
    </row>
    <row r="41" spans="1:7" x14ac:dyDescent="0.2">
      <c r="A41" s="258"/>
    </row>
    <row r="42" spans="1:7" x14ac:dyDescent="0.2">
      <c r="A42" s="258"/>
    </row>
    <row r="43" spans="1:7" x14ac:dyDescent="0.2">
      <c r="A43" s="258"/>
    </row>
    <row r="44" spans="1:7" x14ac:dyDescent="0.2">
      <c r="A44" s="258"/>
    </row>
    <row r="45" spans="1:7" x14ac:dyDescent="0.2">
      <c r="A45" s="258"/>
    </row>
    <row r="46" spans="1:7" x14ac:dyDescent="0.2">
      <c r="A46" s="258"/>
    </row>
    <row r="47" spans="1:7" x14ac:dyDescent="0.2">
      <c r="A47" s="258"/>
    </row>
    <row r="48" spans="1:7" x14ac:dyDescent="0.2">
      <c r="A48" s="258"/>
    </row>
    <row r="49" spans="1:1" x14ac:dyDescent="0.2">
      <c r="A49" s="258"/>
    </row>
    <row r="50" spans="1:1" x14ac:dyDescent="0.2">
      <c r="A50" s="258"/>
    </row>
    <row r="51" spans="1:1" x14ac:dyDescent="0.2">
      <c r="A51" s="258"/>
    </row>
    <row r="52" spans="1:1" x14ac:dyDescent="0.2">
      <c r="A52" s="258"/>
    </row>
    <row r="53" spans="1:1" x14ac:dyDescent="0.2">
      <c r="A53" s="258"/>
    </row>
    <row r="54" spans="1:1" x14ac:dyDescent="0.2">
      <c r="A54" s="258"/>
    </row>
    <row r="55" spans="1:1" x14ac:dyDescent="0.2">
      <c r="A55" s="258"/>
    </row>
    <row r="56" spans="1:1" x14ac:dyDescent="0.2">
      <c r="A56" s="258"/>
    </row>
    <row r="57" spans="1:1" x14ac:dyDescent="0.2">
      <c r="A57" s="258"/>
    </row>
    <row r="58" spans="1:1" x14ac:dyDescent="0.2">
      <c r="A58" s="258"/>
    </row>
    <row r="59" spans="1:1" x14ac:dyDescent="0.2">
      <c r="A59" s="258"/>
    </row>
    <row r="60" spans="1:1" x14ac:dyDescent="0.2">
      <c r="A60" s="258"/>
    </row>
    <row r="61" spans="1:1" x14ac:dyDescent="0.2">
      <c r="A61" s="258"/>
    </row>
    <row r="62" spans="1:1" x14ac:dyDescent="0.2">
      <c r="A62" s="258"/>
    </row>
    <row r="63" spans="1:1" x14ac:dyDescent="0.2">
      <c r="A63" s="258"/>
    </row>
    <row r="64" spans="1:1" x14ac:dyDescent="0.2">
      <c r="A64" s="258"/>
    </row>
    <row r="65" spans="1:1" x14ac:dyDescent="0.2">
      <c r="A65" s="258"/>
    </row>
    <row r="66" spans="1:1" x14ac:dyDescent="0.2">
      <c r="A66" s="258"/>
    </row>
    <row r="67" spans="1:1" x14ac:dyDescent="0.2">
      <c r="A67" s="258"/>
    </row>
    <row r="68" spans="1:1" x14ac:dyDescent="0.2">
      <c r="A68" s="258"/>
    </row>
    <row r="69" spans="1:1" x14ac:dyDescent="0.2">
      <c r="A69" s="258"/>
    </row>
    <row r="70" spans="1:1" x14ac:dyDescent="0.2">
      <c r="A70" s="258"/>
    </row>
    <row r="71" spans="1:1" x14ac:dyDescent="0.2">
      <c r="A71" s="258"/>
    </row>
    <row r="72" spans="1:1" x14ac:dyDescent="0.2">
      <c r="A72" s="258"/>
    </row>
    <row r="73" spans="1:1" x14ac:dyDescent="0.2">
      <c r="A73" s="258"/>
    </row>
    <row r="74" spans="1:1" x14ac:dyDescent="0.2">
      <c r="A74" s="258"/>
    </row>
    <row r="75" spans="1:1" x14ac:dyDescent="0.2">
      <c r="A75" s="258"/>
    </row>
    <row r="76" spans="1:1" x14ac:dyDescent="0.2">
      <c r="A76" s="258"/>
    </row>
    <row r="77" spans="1:1" x14ac:dyDescent="0.2">
      <c r="A77" s="258"/>
    </row>
    <row r="78" spans="1:1" x14ac:dyDescent="0.2">
      <c r="A78" s="258"/>
    </row>
    <row r="79" spans="1:1" x14ac:dyDescent="0.2">
      <c r="A79" s="258"/>
    </row>
    <row r="80" spans="1:1" x14ac:dyDescent="0.2">
      <c r="A80" s="258"/>
    </row>
    <row r="81" spans="1:1" x14ac:dyDescent="0.2">
      <c r="A81" s="258"/>
    </row>
    <row r="82" spans="1:1" x14ac:dyDescent="0.2">
      <c r="A82" s="258"/>
    </row>
    <row r="83" spans="1:1" x14ac:dyDescent="0.2">
      <c r="A83" s="258"/>
    </row>
    <row r="84" spans="1:1" x14ac:dyDescent="0.2">
      <c r="A84" s="258"/>
    </row>
    <row r="85" spans="1:1" x14ac:dyDescent="0.2">
      <c r="A85" s="258"/>
    </row>
    <row r="86" spans="1:1" x14ac:dyDescent="0.2">
      <c r="A86" s="258"/>
    </row>
    <row r="87" spans="1:1" x14ac:dyDescent="0.2">
      <c r="A87" s="258"/>
    </row>
    <row r="88" spans="1:1" x14ac:dyDescent="0.2">
      <c r="A88" s="258"/>
    </row>
    <row r="89" spans="1:1" x14ac:dyDescent="0.2">
      <c r="A89" s="258"/>
    </row>
    <row r="90" spans="1:1" x14ac:dyDescent="0.2">
      <c r="A90" s="258"/>
    </row>
    <row r="91" spans="1:1" x14ac:dyDescent="0.2">
      <c r="A91" s="258"/>
    </row>
    <row r="92" spans="1:1" x14ac:dyDescent="0.2">
      <c r="A92" s="258"/>
    </row>
    <row r="93" spans="1:1" x14ac:dyDescent="0.2">
      <c r="A93" s="258"/>
    </row>
    <row r="94" spans="1:1" x14ac:dyDescent="0.2">
      <c r="A94" s="258"/>
    </row>
    <row r="95" spans="1:1" x14ac:dyDescent="0.2">
      <c r="A95" s="258"/>
    </row>
    <row r="96" spans="1:1" x14ac:dyDescent="0.2">
      <c r="A96" s="258"/>
    </row>
    <row r="97" spans="1:1" x14ac:dyDescent="0.2">
      <c r="A97" s="258"/>
    </row>
    <row r="98" spans="1:1" x14ac:dyDescent="0.2">
      <c r="A98" s="258"/>
    </row>
    <row r="99" spans="1:1" x14ac:dyDescent="0.2">
      <c r="A99" s="258"/>
    </row>
    <row r="100" spans="1:1" x14ac:dyDescent="0.2">
      <c r="A100" s="258"/>
    </row>
    <row r="101" spans="1:1" x14ac:dyDescent="0.2">
      <c r="A101" s="258"/>
    </row>
    <row r="102" spans="1:1" x14ac:dyDescent="0.2">
      <c r="A102" s="258"/>
    </row>
    <row r="103" spans="1:1" x14ac:dyDescent="0.2">
      <c r="A103" s="258"/>
    </row>
    <row r="104" spans="1:1" x14ac:dyDescent="0.2">
      <c r="A104" s="258"/>
    </row>
    <row r="105" spans="1:1" x14ac:dyDescent="0.2">
      <c r="A105" s="258"/>
    </row>
    <row r="106" spans="1:1" x14ac:dyDescent="0.2">
      <c r="A106" s="258"/>
    </row>
    <row r="107" spans="1:1" x14ac:dyDescent="0.2">
      <c r="A107" s="258"/>
    </row>
    <row r="108" spans="1:1" x14ac:dyDescent="0.2">
      <c r="A108" s="258"/>
    </row>
    <row r="109" spans="1:1" x14ac:dyDescent="0.2">
      <c r="A109" s="258"/>
    </row>
    <row r="110" spans="1:1" x14ac:dyDescent="0.2">
      <c r="A110" s="258"/>
    </row>
    <row r="111" spans="1:1" x14ac:dyDescent="0.2">
      <c r="A111" s="258"/>
    </row>
    <row r="112" spans="1:1" x14ac:dyDescent="0.2">
      <c r="A112" s="258"/>
    </row>
    <row r="113" spans="1:1" x14ac:dyDescent="0.2">
      <c r="A113" s="258"/>
    </row>
    <row r="114" spans="1:1" x14ac:dyDescent="0.2">
      <c r="A114" s="258"/>
    </row>
    <row r="115" spans="1:1" x14ac:dyDescent="0.2">
      <c r="A115" s="258"/>
    </row>
    <row r="116" spans="1:1" x14ac:dyDescent="0.2">
      <c r="A116" s="258"/>
    </row>
    <row r="117" spans="1:1" x14ac:dyDescent="0.2">
      <c r="A117" s="258"/>
    </row>
    <row r="118" spans="1:1" x14ac:dyDescent="0.2">
      <c r="A118" s="258"/>
    </row>
    <row r="119" spans="1:1" x14ac:dyDescent="0.2">
      <c r="A119" s="258"/>
    </row>
    <row r="120" spans="1:1" x14ac:dyDescent="0.2">
      <c r="A120" s="258"/>
    </row>
    <row r="121" spans="1:1" x14ac:dyDescent="0.2">
      <c r="A121" s="258"/>
    </row>
    <row r="122" spans="1:1" x14ac:dyDescent="0.2">
      <c r="A122" s="258"/>
    </row>
    <row r="123" spans="1:1" x14ac:dyDescent="0.2">
      <c r="A123" s="258"/>
    </row>
    <row r="124" spans="1:1" x14ac:dyDescent="0.2">
      <c r="A124" s="258"/>
    </row>
    <row r="125" spans="1:1" x14ac:dyDescent="0.2">
      <c r="A125" s="258"/>
    </row>
    <row r="126" spans="1:1" x14ac:dyDescent="0.2">
      <c r="A126" s="258"/>
    </row>
    <row r="127" spans="1:1" x14ac:dyDescent="0.2">
      <c r="A127" s="258"/>
    </row>
    <row r="128" spans="1:1" x14ac:dyDescent="0.2">
      <c r="A128" s="258"/>
    </row>
    <row r="129" spans="1:1" x14ac:dyDescent="0.2">
      <c r="A129" s="258"/>
    </row>
    <row r="130" spans="1:1" x14ac:dyDescent="0.2">
      <c r="A130" s="258"/>
    </row>
    <row r="131" spans="1:1" x14ac:dyDescent="0.2">
      <c r="A131" s="258"/>
    </row>
    <row r="132" spans="1:1" x14ac:dyDescent="0.2">
      <c r="A132" s="258"/>
    </row>
    <row r="133" spans="1:1" x14ac:dyDescent="0.2">
      <c r="A133" s="258"/>
    </row>
    <row r="134" spans="1:1" x14ac:dyDescent="0.2">
      <c r="A134" s="258"/>
    </row>
    <row r="135" spans="1:1" x14ac:dyDescent="0.2">
      <c r="A135" s="258"/>
    </row>
    <row r="136" spans="1:1" x14ac:dyDescent="0.2">
      <c r="A136" s="258"/>
    </row>
    <row r="137" spans="1:1" x14ac:dyDescent="0.2">
      <c r="A137" s="258"/>
    </row>
    <row r="138" spans="1:1" x14ac:dyDescent="0.2">
      <c r="A138" s="258"/>
    </row>
    <row r="139" spans="1:1" x14ac:dyDescent="0.2">
      <c r="A139" s="258"/>
    </row>
    <row r="140" spans="1:1" x14ac:dyDescent="0.2">
      <c r="A140" s="258"/>
    </row>
    <row r="141" spans="1:1" x14ac:dyDescent="0.2">
      <c r="A141" s="258"/>
    </row>
    <row r="142" spans="1:1" x14ac:dyDescent="0.2">
      <c r="A142" s="258"/>
    </row>
    <row r="143" spans="1:1" x14ac:dyDescent="0.2">
      <c r="A143" s="258"/>
    </row>
    <row r="144" spans="1:1" x14ac:dyDescent="0.2">
      <c r="A144" s="258"/>
    </row>
    <row r="145" spans="1:1" x14ac:dyDescent="0.2">
      <c r="A145" s="258"/>
    </row>
    <row r="146" spans="1:1" x14ac:dyDescent="0.2">
      <c r="A146" s="258"/>
    </row>
    <row r="147" spans="1:1" x14ac:dyDescent="0.2">
      <c r="A147" s="258"/>
    </row>
    <row r="148" spans="1:1" x14ac:dyDescent="0.2">
      <c r="A148" s="258"/>
    </row>
    <row r="149" spans="1:1" x14ac:dyDescent="0.2">
      <c r="A149" s="258"/>
    </row>
    <row r="150" spans="1:1" x14ac:dyDescent="0.2">
      <c r="A150" s="258"/>
    </row>
    <row r="151" spans="1:1" x14ac:dyDescent="0.2">
      <c r="A151" s="258"/>
    </row>
    <row r="152" spans="1:1" x14ac:dyDescent="0.2">
      <c r="A152" s="258"/>
    </row>
    <row r="153" spans="1:1" x14ac:dyDescent="0.2">
      <c r="A153" s="258"/>
    </row>
    <row r="154" spans="1:1" x14ac:dyDescent="0.2">
      <c r="A154" s="258"/>
    </row>
    <row r="155" spans="1:1" x14ac:dyDescent="0.2">
      <c r="A155" s="258"/>
    </row>
    <row r="156" spans="1:1" x14ac:dyDescent="0.2">
      <c r="A156" s="258"/>
    </row>
    <row r="157" spans="1:1" x14ac:dyDescent="0.2">
      <c r="A157" s="258"/>
    </row>
    <row r="158" spans="1:1" x14ac:dyDescent="0.2">
      <c r="A158" s="258"/>
    </row>
    <row r="159" spans="1:1" x14ac:dyDescent="0.2">
      <c r="A159" s="258"/>
    </row>
    <row r="160" spans="1:1" x14ac:dyDescent="0.2">
      <c r="A160" s="258"/>
    </row>
    <row r="161" spans="1:1" x14ac:dyDescent="0.2">
      <c r="A161" s="258"/>
    </row>
    <row r="162" spans="1:1" x14ac:dyDescent="0.2">
      <c r="A162" s="258"/>
    </row>
    <row r="163" spans="1:1" x14ac:dyDescent="0.2">
      <c r="A163" s="258"/>
    </row>
    <row r="164" spans="1:1" x14ac:dyDescent="0.2">
      <c r="A164" s="258"/>
    </row>
    <row r="165" spans="1:1" x14ac:dyDescent="0.2">
      <c r="A165" s="258"/>
    </row>
    <row r="166" spans="1:1" x14ac:dyDescent="0.2">
      <c r="A166" s="258"/>
    </row>
    <row r="167" spans="1:1" x14ac:dyDescent="0.2">
      <c r="A167" s="258"/>
    </row>
    <row r="168" spans="1:1" x14ac:dyDescent="0.2">
      <c r="A168" s="258"/>
    </row>
    <row r="169" spans="1:1" x14ac:dyDescent="0.2">
      <c r="A169" s="258"/>
    </row>
    <row r="170" spans="1:1" x14ac:dyDescent="0.2">
      <c r="A170" s="258"/>
    </row>
    <row r="171" spans="1:1" x14ac:dyDescent="0.2">
      <c r="A171" s="258"/>
    </row>
    <row r="172" spans="1:1" x14ac:dyDescent="0.2">
      <c r="A172" s="258"/>
    </row>
    <row r="173" spans="1:1" x14ac:dyDescent="0.2">
      <c r="A173" s="258"/>
    </row>
    <row r="174" spans="1:1" x14ac:dyDescent="0.2">
      <c r="A174" s="258"/>
    </row>
    <row r="175" spans="1:1" x14ac:dyDescent="0.2">
      <c r="A175" s="258"/>
    </row>
    <row r="176" spans="1:1" x14ac:dyDescent="0.2">
      <c r="A176" s="258"/>
    </row>
    <row r="177" spans="1:1" x14ac:dyDescent="0.2">
      <c r="A177" s="258"/>
    </row>
    <row r="178" spans="1:1" x14ac:dyDescent="0.2">
      <c r="A178" s="258"/>
    </row>
    <row r="179" spans="1:1" x14ac:dyDescent="0.2">
      <c r="A179" s="258"/>
    </row>
    <row r="180" spans="1:1" x14ac:dyDescent="0.2">
      <c r="A180" s="258"/>
    </row>
    <row r="181" spans="1:1" x14ac:dyDescent="0.2">
      <c r="A181" s="258"/>
    </row>
    <row r="182" spans="1:1" x14ac:dyDescent="0.2">
      <c r="A182" s="258"/>
    </row>
    <row r="183" spans="1:1" x14ac:dyDescent="0.2">
      <c r="A183" s="258"/>
    </row>
    <row r="184" spans="1:1" x14ac:dyDescent="0.2">
      <c r="A184" s="258"/>
    </row>
    <row r="185" spans="1:1" x14ac:dyDescent="0.2">
      <c r="A185" s="258"/>
    </row>
    <row r="186" spans="1:1" x14ac:dyDescent="0.2">
      <c r="A186" s="258"/>
    </row>
    <row r="187" spans="1:1" x14ac:dyDescent="0.2">
      <c r="A187" s="258"/>
    </row>
    <row r="188" spans="1:1" x14ac:dyDescent="0.2">
      <c r="A188" s="258"/>
    </row>
    <row r="189" spans="1:1" x14ac:dyDescent="0.2">
      <c r="A189" s="258"/>
    </row>
    <row r="190" spans="1:1" x14ac:dyDescent="0.2">
      <c r="A190" s="258"/>
    </row>
    <row r="191" spans="1:1" x14ac:dyDescent="0.2">
      <c r="A191" s="258"/>
    </row>
    <row r="192" spans="1:1" x14ac:dyDescent="0.2">
      <c r="A192" s="258"/>
    </row>
    <row r="193" spans="1:1" x14ac:dyDescent="0.2">
      <c r="A193" s="258"/>
    </row>
    <row r="194" spans="1:1" x14ac:dyDescent="0.2">
      <c r="A194" s="258"/>
    </row>
    <row r="195" spans="1:1" x14ac:dyDescent="0.2">
      <c r="A195" s="258"/>
    </row>
    <row r="196" spans="1:1" x14ac:dyDescent="0.2">
      <c r="A196" s="258"/>
    </row>
    <row r="197" spans="1:1" x14ac:dyDescent="0.2">
      <c r="A197" s="258"/>
    </row>
    <row r="198" spans="1:1" x14ac:dyDescent="0.2">
      <c r="A198" s="258"/>
    </row>
    <row r="199" spans="1:1" x14ac:dyDescent="0.2">
      <c r="A199" s="258"/>
    </row>
    <row r="200" spans="1:1" x14ac:dyDescent="0.2">
      <c r="A200" s="258"/>
    </row>
    <row r="201" spans="1:1" x14ac:dyDescent="0.2">
      <c r="A201" s="258"/>
    </row>
    <row r="202" spans="1:1" x14ac:dyDescent="0.2">
      <c r="A202" s="258"/>
    </row>
    <row r="203" spans="1:1" x14ac:dyDescent="0.2">
      <c r="A203" s="258"/>
    </row>
    <row r="204" spans="1:1" x14ac:dyDescent="0.2">
      <c r="A204" s="258"/>
    </row>
    <row r="205" spans="1:1" x14ac:dyDescent="0.2">
      <c r="A205" s="258"/>
    </row>
    <row r="206" spans="1:1" x14ac:dyDescent="0.2">
      <c r="A206" s="258"/>
    </row>
    <row r="207" spans="1:1" x14ac:dyDescent="0.2">
      <c r="A207" s="258"/>
    </row>
    <row r="208" spans="1:1" x14ac:dyDescent="0.2">
      <c r="A208" s="258"/>
    </row>
    <row r="209" spans="1:1" x14ac:dyDescent="0.2">
      <c r="A209" s="258"/>
    </row>
    <row r="210" spans="1:1" x14ac:dyDescent="0.2">
      <c r="A210" s="258"/>
    </row>
    <row r="211" spans="1:1" x14ac:dyDescent="0.2">
      <c r="A211" s="258"/>
    </row>
    <row r="212" spans="1:1" x14ac:dyDescent="0.2">
      <c r="A212" s="258"/>
    </row>
    <row r="213" spans="1:1" x14ac:dyDescent="0.2">
      <c r="A213" s="258"/>
    </row>
    <row r="214" spans="1:1" x14ac:dyDescent="0.2">
      <c r="A214" s="258"/>
    </row>
    <row r="215" spans="1:1" x14ac:dyDescent="0.2">
      <c r="A215" s="258"/>
    </row>
    <row r="216" spans="1:1" x14ac:dyDescent="0.2">
      <c r="A216" s="258"/>
    </row>
    <row r="217" spans="1:1" x14ac:dyDescent="0.2">
      <c r="A217" s="258"/>
    </row>
    <row r="218" spans="1:1" x14ac:dyDescent="0.2">
      <c r="A218" s="258"/>
    </row>
    <row r="219" spans="1:1" x14ac:dyDescent="0.2">
      <c r="A219" s="258"/>
    </row>
    <row r="220" spans="1:1" x14ac:dyDescent="0.2">
      <c r="A220" s="258"/>
    </row>
    <row r="221" spans="1:1" x14ac:dyDescent="0.2">
      <c r="A221" s="258"/>
    </row>
    <row r="222" spans="1:1" x14ac:dyDescent="0.2">
      <c r="A222" s="258"/>
    </row>
    <row r="223" spans="1:1" x14ac:dyDescent="0.2">
      <c r="A223" s="258"/>
    </row>
    <row r="224" spans="1:1" x14ac:dyDescent="0.2">
      <c r="A224" s="258"/>
    </row>
    <row r="225" spans="1:1" x14ac:dyDescent="0.2">
      <c r="A225" s="258"/>
    </row>
    <row r="226" spans="1:1" x14ac:dyDescent="0.2">
      <c r="A226" s="258"/>
    </row>
    <row r="227" spans="1:1" x14ac:dyDescent="0.2">
      <c r="A227" s="258"/>
    </row>
    <row r="228" spans="1:1" x14ac:dyDescent="0.2">
      <c r="A228" s="258"/>
    </row>
    <row r="229" spans="1:1" x14ac:dyDescent="0.2">
      <c r="A229" s="258"/>
    </row>
    <row r="230" spans="1:1" x14ac:dyDescent="0.2">
      <c r="A230" s="258"/>
    </row>
    <row r="231" spans="1:1" x14ac:dyDescent="0.2">
      <c r="A231" s="258"/>
    </row>
    <row r="232" spans="1:1" x14ac:dyDescent="0.2">
      <c r="A232" s="258"/>
    </row>
    <row r="233" spans="1:1" x14ac:dyDescent="0.2">
      <c r="A233" s="258"/>
    </row>
    <row r="234" spans="1:1" x14ac:dyDescent="0.2">
      <c r="A234" s="258"/>
    </row>
    <row r="235" spans="1:1" x14ac:dyDescent="0.2">
      <c r="A235" s="258"/>
    </row>
    <row r="236" spans="1:1" x14ac:dyDescent="0.2">
      <c r="A236" s="258"/>
    </row>
    <row r="237" spans="1:1" x14ac:dyDescent="0.2">
      <c r="A237" s="258"/>
    </row>
    <row r="238" spans="1:1" x14ac:dyDescent="0.2">
      <c r="A238" s="258"/>
    </row>
    <row r="239" spans="1:1" x14ac:dyDescent="0.2">
      <c r="A239" s="258"/>
    </row>
    <row r="240" spans="1:1" x14ac:dyDescent="0.2">
      <c r="A240" s="258"/>
    </row>
    <row r="241" spans="1:1" x14ac:dyDescent="0.2">
      <c r="A241" s="258"/>
    </row>
    <row r="242" spans="1:1" x14ac:dyDescent="0.2">
      <c r="A242" s="258"/>
    </row>
    <row r="243" spans="1:1" x14ac:dyDescent="0.2">
      <c r="A243" s="258"/>
    </row>
    <row r="244" spans="1:1" x14ac:dyDescent="0.2">
      <c r="A244" s="258"/>
    </row>
    <row r="245" spans="1:1" x14ac:dyDescent="0.2">
      <c r="A245" s="258"/>
    </row>
    <row r="246" spans="1:1" x14ac:dyDescent="0.2">
      <c r="A246" s="258"/>
    </row>
    <row r="247" spans="1:1" x14ac:dyDescent="0.2">
      <c r="A247" s="258"/>
    </row>
    <row r="248" spans="1:1" x14ac:dyDescent="0.2">
      <c r="A248" s="258"/>
    </row>
    <row r="249" spans="1:1" x14ac:dyDescent="0.2">
      <c r="A249" s="258"/>
    </row>
    <row r="250" spans="1:1" x14ac:dyDescent="0.2">
      <c r="A250" s="258"/>
    </row>
    <row r="251" spans="1:1" x14ac:dyDescent="0.2">
      <c r="A251" s="258"/>
    </row>
    <row r="252" spans="1:1" x14ac:dyDescent="0.2">
      <c r="A252" s="258"/>
    </row>
    <row r="253" spans="1:1" x14ac:dyDescent="0.2">
      <c r="A253" s="258"/>
    </row>
    <row r="254" spans="1:1" x14ac:dyDescent="0.2">
      <c r="A254" s="258"/>
    </row>
    <row r="255" spans="1:1" x14ac:dyDescent="0.2">
      <c r="A255" s="258"/>
    </row>
    <row r="256" spans="1:1" x14ac:dyDescent="0.2">
      <c r="A256" s="258"/>
    </row>
    <row r="257" spans="1:1" x14ac:dyDescent="0.2">
      <c r="A257" s="258"/>
    </row>
    <row r="258" spans="1:1" x14ac:dyDescent="0.2">
      <c r="A258" s="258"/>
    </row>
    <row r="259" spans="1:1" x14ac:dyDescent="0.2">
      <c r="A259" s="258"/>
    </row>
    <row r="260" spans="1:1" x14ac:dyDescent="0.2">
      <c r="A260" s="258"/>
    </row>
    <row r="261" spans="1:1" x14ac:dyDescent="0.2">
      <c r="A261" s="258"/>
    </row>
    <row r="262" spans="1:1" x14ac:dyDescent="0.2">
      <c r="A262" s="258"/>
    </row>
    <row r="263" spans="1:1" x14ac:dyDescent="0.2">
      <c r="A263" s="258"/>
    </row>
    <row r="264" spans="1:1" x14ac:dyDescent="0.2">
      <c r="A264" s="258"/>
    </row>
    <row r="265" spans="1:1" x14ac:dyDescent="0.2">
      <c r="A265" s="258"/>
    </row>
    <row r="266" spans="1:1" x14ac:dyDescent="0.2">
      <c r="A266" s="258"/>
    </row>
    <row r="267" spans="1:1" x14ac:dyDescent="0.2">
      <c r="A267" s="258"/>
    </row>
    <row r="268" spans="1:1" x14ac:dyDescent="0.2">
      <c r="A268" s="258"/>
    </row>
    <row r="269" spans="1:1" x14ac:dyDescent="0.2">
      <c r="A269" s="258"/>
    </row>
    <row r="270" spans="1:1" x14ac:dyDescent="0.2">
      <c r="A270" s="258"/>
    </row>
    <row r="271" spans="1:1" x14ac:dyDescent="0.2">
      <c r="A271" s="258"/>
    </row>
    <row r="272" spans="1:1" x14ac:dyDescent="0.2">
      <c r="A272" s="258"/>
    </row>
    <row r="273" spans="1:1" x14ac:dyDescent="0.2">
      <c r="A273" s="258"/>
    </row>
    <row r="274" spans="1:1" x14ac:dyDescent="0.2">
      <c r="A274" s="258"/>
    </row>
    <row r="275" spans="1:1" x14ac:dyDescent="0.2">
      <c r="A275" s="258"/>
    </row>
    <row r="276" spans="1:1" x14ac:dyDescent="0.2">
      <c r="A276" s="258"/>
    </row>
    <row r="277" spans="1:1" x14ac:dyDescent="0.2">
      <c r="A277" s="258"/>
    </row>
    <row r="278" spans="1:1" x14ac:dyDescent="0.2">
      <c r="A278" s="258"/>
    </row>
    <row r="279" spans="1:1" x14ac:dyDescent="0.2">
      <c r="A279" s="258"/>
    </row>
    <row r="280" spans="1:1" x14ac:dyDescent="0.2">
      <c r="A280" s="258"/>
    </row>
    <row r="281" spans="1:1" x14ac:dyDescent="0.2">
      <c r="A281" s="258"/>
    </row>
    <row r="282" spans="1:1" x14ac:dyDescent="0.2">
      <c r="A282" s="258"/>
    </row>
    <row r="283" spans="1:1" x14ac:dyDescent="0.2">
      <c r="A283" s="258"/>
    </row>
    <row r="284" spans="1:1" x14ac:dyDescent="0.2">
      <c r="A284" s="258"/>
    </row>
    <row r="285" spans="1:1" x14ac:dyDescent="0.2">
      <c r="A285" s="258"/>
    </row>
    <row r="286" spans="1:1" x14ac:dyDescent="0.2">
      <c r="A286" s="258"/>
    </row>
    <row r="287" spans="1:1" x14ac:dyDescent="0.2">
      <c r="A287" s="258"/>
    </row>
    <row r="288" spans="1:1" x14ac:dyDescent="0.2">
      <c r="A288" s="258"/>
    </row>
    <row r="289" spans="1:1" x14ac:dyDescent="0.2">
      <c r="A289" s="258"/>
    </row>
    <row r="290" spans="1:1" x14ac:dyDescent="0.2">
      <c r="A290" s="258"/>
    </row>
    <row r="291" spans="1:1" x14ac:dyDescent="0.2">
      <c r="A291" s="258"/>
    </row>
    <row r="292" spans="1:1" x14ac:dyDescent="0.2">
      <c r="A292" s="258"/>
    </row>
    <row r="293" spans="1:1" x14ac:dyDescent="0.2">
      <c r="A293" s="258"/>
    </row>
    <row r="294" spans="1:1" x14ac:dyDescent="0.2">
      <c r="A294" s="258"/>
    </row>
    <row r="295" spans="1:1" x14ac:dyDescent="0.2">
      <c r="A295" s="258"/>
    </row>
    <row r="296" spans="1:1" x14ac:dyDescent="0.2">
      <c r="A296" s="258"/>
    </row>
    <row r="297" spans="1:1" x14ac:dyDescent="0.2">
      <c r="A297" s="258"/>
    </row>
    <row r="298" spans="1:1" x14ac:dyDescent="0.2">
      <c r="A298" s="258"/>
    </row>
    <row r="299" spans="1:1" x14ac:dyDescent="0.2">
      <c r="A299" s="258"/>
    </row>
    <row r="300" spans="1:1" x14ac:dyDescent="0.2">
      <c r="A300" s="258"/>
    </row>
    <row r="301" spans="1:1" x14ac:dyDescent="0.2">
      <c r="A301" s="258"/>
    </row>
    <row r="302" spans="1:1" x14ac:dyDescent="0.2">
      <c r="A302" s="258"/>
    </row>
    <row r="303" spans="1:1" x14ac:dyDescent="0.2">
      <c r="A303" s="258"/>
    </row>
    <row r="304" spans="1:1" x14ac:dyDescent="0.2">
      <c r="A304" s="258"/>
    </row>
    <row r="305" spans="1:1" x14ac:dyDescent="0.2">
      <c r="A305" s="258"/>
    </row>
    <row r="306" spans="1:1" x14ac:dyDescent="0.2">
      <c r="A306" s="258"/>
    </row>
    <row r="307" spans="1:1" x14ac:dyDescent="0.2">
      <c r="A307" s="258"/>
    </row>
    <row r="308" spans="1:1" x14ac:dyDescent="0.2">
      <c r="A308" s="258"/>
    </row>
    <row r="309" spans="1:1" x14ac:dyDescent="0.2">
      <c r="A309" s="258"/>
    </row>
    <row r="310" spans="1:1" x14ac:dyDescent="0.2">
      <c r="A310" s="258"/>
    </row>
    <row r="311" spans="1:1" x14ac:dyDescent="0.2">
      <c r="A311" s="258"/>
    </row>
    <row r="312" spans="1:1" x14ac:dyDescent="0.2">
      <c r="A312" s="258"/>
    </row>
    <row r="313" spans="1:1" x14ac:dyDescent="0.2">
      <c r="A313" s="258"/>
    </row>
    <row r="314" spans="1:1" x14ac:dyDescent="0.2">
      <c r="A314" s="258"/>
    </row>
    <row r="315" spans="1:1" x14ac:dyDescent="0.2">
      <c r="A315" s="258"/>
    </row>
    <row r="316" spans="1:1" x14ac:dyDescent="0.2">
      <c r="A316" s="258"/>
    </row>
    <row r="317" spans="1:1" x14ac:dyDescent="0.2">
      <c r="A317" s="258"/>
    </row>
    <row r="318" spans="1:1" x14ac:dyDescent="0.2">
      <c r="A318" s="258"/>
    </row>
    <row r="319" spans="1:1" x14ac:dyDescent="0.2">
      <c r="A319" s="258"/>
    </row>
    <row r="320" spans="1:1" x14ac:dyDescent="0.2">
      <c r="A320" s="258"/>
    </row>
    <row r="321" spans="1:1" x14ac:dyDescent="0.2">
      <c r="A321" s="258"/>
    </row>
    <row r="322" spans="1:1" x14ac:dyDescent="0.2">
      <c r="A322" s="258"/>
    </row>
    <row r="323" spans="1:1" x14ac:dyDescent="0.2">
      <c r="A323" s="258"/>
    </row>
    <row r="324" spans="1:1" x14ac:dyDescent="0.2">
      <c r="A324" s="258"/>
    </row>
    <row r="325" spans="1:1" x14ac:dyDescent="0.2">
      <c r="A325" s="258"/>
    </row>
    <row r="326" spans="1:1" x14ac:dyDescent="0.2">
      <c r="A326" s="258"/>
    </row>
    <row r="327" spans="1:1" x14ac:dyDescent="0.2">
      <c r="A327" s="258"/>
    </row>
    <row r="328" spans="1:1" x14ac:dyDescent="0.2">
      <c r="A328" s="258"/>
    </row>
    <row r="329" spans="1:1" x14ac:dyDescent="0.2">
      <c r="A329" s="258"/>
    </row>
    <row r="330" spans="1:1" x14ac:dyDescent="0.2">
      <c r="A330" s="258"/>
    </row>
    <row r="331" spans="1:1" x14ac:dyDescent="0.2">
      <c r="A331" s="258"/>
    </row>
    <row r="332" spans="1:1" x14ac:dyDescent="0.2">
      <c r="A332" s="258"/>
    </row>
    <row r="333" spans="1:1" x14ac:dyDescent="0.2">
      <c r="A333" s="258"/>
    </row>
    <row r="334" spans="1:1" x14ac:dyDescent="0.2">
      <c r="A334" s="258"/>
    </row>
    <row r="335" spans="1:1" x14ac:dyDescent="0.2">
      <c r="A335" s="258"/>
    </row>
    <row r="336" spans="1:1" x14ac:dyDescent="0.2">
      <c r="A336" s="258"/>
    </row>
    <row r="337" spans="1:1" x14ac:dyDescent="0.2">
      <c r="A337" s="258"/>
    </row>
    <row r="338" spans="1:1" x14ac:dyDescent="0.2">
      <c r="A338" s="258"/>
    </row>
    <row r="339" spans="1:1" x14ac:dyDescent="0.2">
      <c r="A339" s="258"/>
    </row>
    <row r="340" spans="1:1" x14ac:dyDescent="0.2">
      <c r="A340" s="258"/>
    </row>
    <row r="341" spans="1:1" x14ac:dyDescent="0.2">
      <c r="A341" s="258"/>
    </row>
    <row r="342" spans="1:1" x14ac:dyDescent="0.2">
      <c r="A342" s="258"/>
    </row>
    <row r="343" spans="1:1" x14ac:dyDescent="0.2">
      <c r="A343" s="258"/>
    </row>
    <row r="344" spans="1:1" x14ac:dyDescent="0.2">
      <c r="A344" s="258"/>
    </row>
    <row r="345" spans="1:1" x14ac:dyDescent="0.2">
      <c r="A345" s="258"/>
    </row>
    <row r="346" spans="1:1" x14ac:dyDescent="0.2">
      <c r="A346" s="258"/>
    </row>
    <row r="347" spans="1:1" x14ac:dyDescent="0.2">
      <c r="A347" s="258"/>
    </row>
    <row r="348" spans="1:1" x14ac:dyDescent="0.2">
      <c r="A348" s="258"/>
    </row>
    <row r="349" spans="1:1" x14ac:dyDescent="0.2">
      <c r="A349" s="258"/>
    </row>
    <row r="350" spans="1:1" x14ac:dyDescent="0.2">
      <c r="A350" s="258"/>
    </row>
    <row r="351" spans="1:1" x14ac:dyDescent="0.2">
      <c r="A351" s="258"/>
    </row>
    <row r="352" spans="1:1" x14ac:dyDescent="0.2">
      <c r="A352" s="258"/>
    </row>
    <row r="353" spans="1:1" x14ac:dyDescent="0.2">
      <c r="A353" s="258"/>
    </row>
    <row r="354" spans="1:1" x14ac:dyDescent="0.2">
      <c r="A354" s="258"/>
    </row>
    <row r="355" spans="1:1" x14ac:dyDescent="0.2">
      <c r="A355" s="258"/>
    </row>
    <row r="356" spans="1:1" x14ac:dyDescent="0.2">
      <c r="A356" s="258"/>
    </row>
    <row r="357" spans="1:1" x14ac:dyDescent="0.2">
      <c r="A357" s="258"/>
    </row>
    <row r="358" spans="1:1" x14ac:dyDescent="0.2">
      <c r="A358" s="258"/>
    </row>
    <row r="359" spans="1:1" x14ac:dyDescent="0.2">
      <c r="A359" s="258"/>
    </row>
    <row r="360" spans="1:1" x14ac:dyDescent="0.2">
      <c r="A360" s="258"/>
    </row>
    <row r="361" spans="1:1" x14ac:dyDescent="0.2">
      <c r="A361" s="258"/>
    </row>
    <row r="362" spans="1:1" x14ac:dyDescent="0.2">
      <c r="A362" s="258"/>
    </row>
    <row r="363" spans="1:1" x14ac:dyDescent="0.2">
      <c r="A363" s="258"/>
    </row>
    <row r="364" spans="1:1" x14ac:dyDescent="0.2">
      <c r="A364" s="258"/>
    </row>
    <row r="365" spans="1:1" x14ac:dyDescent="0.2">
      <c r="A365" s="258"/>
    </row>
    <row r="366" spans="1:1" x14ac:dyDescent="0.2">
      <c r="A366" s="258"/>
    </row>
    <row r="367" spans="1:1" x14ac:dyDescent="0.2">
      <c r="A367" s="258"/>
    </row>
    <row r="368" spans="1:1" x14ac:dyDescent="0.2">
      <c r="A368" s="258"/>
    </row>
    <row r="369" spans="1:1" x14ac:dyDescent="0.2">
      <c r="A369" s="258"/>
    </row>
    <row r="370" spans="1:1" x14ac:dyDescent="0.2">
      <c r="A370" s="258"/>
    </row>
    <row r="371" spans="1:1" x14ac:dyDescent="0.2">
      <c r="A371" s="258"/>
    </row>
    <row r="372" spans="1:1" x14ac:dyDescent="0.2">
      <c r="A372" s="258"/>
    </row>
    <row r="373" spans="1:1" x14ac:dyDescent="0.2">
      <c r="A373" s="258"/>
    </row>
    <row r="374" spans="1:1" x14ac:dyDescent="0.2">
      <c r="A374" s="258"/>
    </row>
    <row r="375" spans="1:1" x14ac:dyDescent="0.2">
      <c r="A375" s="258"/>
    </row>
    <row r="376" spans="1:1" x14ac:dyDescent="0.2">
      <c r="A376" s="258"/>
    </row>
    <row r="377" spans="1:1" x14ac:dyDescent="0.2">
      <c r="A377" s="258"/>
    </row>
    <row r="378" spans="1:1" x14ac:dyDescent="0.2">
      <c r="A378" s="258"/>
    </row>
    <row r="379" spans="1:1" x14ac:dyDescent="0.2">
      <c r="A379" s="258"/>
    </row>
    <row r="380" spans="1:1" x14ac:dyDescent="0.2">
      <c r="A380" s="258"/>
    </row>
    <row r="381" spans="1:1" x14ac:dyDescent="0.2">
      <c r="A381" s="258"/>
    </row>
    <row r="382" spans="1:1" x14ac:dyDescent="0.2">
      <c r="A382" s="258"/>
    </row>
    <row r="383" spans="1:1" x14ac:dyDescent="0.2">
      <c r="A383" s="258"/>
    </row>
    <row r="384" spans="1:1" x14ac:dyDescent="0.2">
      <c r="A384" s="258"/>
    </row>
    <row r="385" spans="1:1" x14ac:dyDescent="0.2">
      <c r="A385" s="258"/>
    </row>
    <row r="386" spans="1:1" x14ac:dyDescent="0.2">
      <c r="A386" s="258"/>
    </row>
    <row r="387" spans="1:1" x14ac:dyDescent="0.2">
      <c r="A387" s="258"/>
    </row>
    <row r="388" spans="1:1" x14ac:dyDescent="0.2">
      <c r="A388" s="258"/>
    </row>
    <row r="389" spans="1:1" x14ac:dyDescent="0.2">
      <c r="A389" s="258"/>
    </row>
    <row r="390" spans="1:1" x14ac:dyDescent="0.2">
      <c r="A390" s="258"/>
    </row>
    <row r="391" spans="1:1" x14ac:dyDescent="0.2">
      <c r="A391" s="258"/>
    </row>
    <row r="392" spans="1:1" x14ac:dyDescent="0.2">
      <c r="A392" s="258"/>
    </row>
    <row r="393" spans="1:1" x14ac:dyDescent="0.2">
      <c r="A393" s="258"/>
    </row>
    <row r="394" spans="1:1" x14ac:dyDescent="0.2">
      <c r="A394" s="258"/>
    </row>
    <row r="395" spans="1:1" x14ac:dyDescent="0.2">
      <c r="A395" s="258"/>
    </row>
    <row r="396" spans="1:1" x14ac:dyDescent="0.2">
      <c r="A396" s="258"/>
    </row>
    <row r="397" spans="1:1" x14ac:dyDescent="0.2">
      <c r="A397" s="258"/>
    </row>
    <row r="398" spans="1:1" x14ac:dyDescent="0.2">
      <c r="A398" s="258"/>
    </row>
    <row r="399" spans="1:1" x14ac:dyDescent="0.2">
      <c r="A399" s="258"/>
    </row>
    <row r="400" spans="1:1" x14ac:dyDescent="0.2">
      <c r="A400" s="258"/>
    </row>
    <row r="401" spans="1:1" x14ac:dyDescent="0.2">
      <c r="A401" s="258"/>
    </row>
    <row r="402" spans="1:1" x14ac:dyDescent="0.2">
      <c r="A402" s="258"/>
    </row>
    <row r="403" spans="1:1" x14ac:dyDescent="0.2">
      <c r="A403" s="258"/>
    </row>
    <row r="404" spans="1:1" x14ac:dyDescent="0.2">
      <c r="A404" s="258"/>
    </row>
    <row r="405" spans="1:1" x14ac:dyDescent="0.2">
      <c r="A405" s="258"/>
    </row>
    <row r="406" spans="1:1" x14ac:dyDescent="0.2">
      <c r="A406" s="258"/>
    </row>
    <row r="407" spans="1:1" x14ac:dyDescent="0.2">
      <c r="A407" s="258"/>
    </row>
    <row r="408" spans="1:1" x14ac:dyDescent="0.2">
      <c r="A408" s="258"/>
    </row>
    <row r="409" spans="1:1" x14ac:dyDescent="0.2">
      <c r="A409" s="258"/>
    </row>
    <row r="410" spans="1:1" x14ac:dyDescent="0.2">
      <c r="A410" s="258"/>
    </row>
    <row r="411" spans="1:1" x14ac:dyDescent="0.2">
      <c r="A411" s="258"/>
    </row>
    <row r="412" spans="1:1" x14ac:dyDescent="0.2">
      <c r="A412" s="258"/>
    </row>
    <row r="413" spans="1:1" x14ac:dyDescent="0.2">
      <c r="A413" s="258"/>
    </row>
    <row r="414" spans="1:1" x14ac:dyDescent="0.2">
      <c r="A414" s="258"/>
    </row>
    <row r="415" spans="1:1" x14ac:dyDescent="0.2">
      <c r="A415" s="258"/>
    </row>
    <row r="416" spans="1:1" x14ac:dyDescent="0.2">
      <c r="A416" s="258"/>
    </row>
    <row r="417" spans="1:1" x14ac:dyDescent="0.2">
      <c r="A417" s="258"/>
    </row>
    <row r="418" spans="1:1" x14ac:dyDescent="0.2">
      <c r="A418" s="258"/>
    </row>
    <row r="419" spans="1:1" x14ac:dyDescent="0.2">
      <c r="A419" s="258"/>
    </row>
    <row r="420" spans="1:1" x14ac:dyDescent="0.2">
      <c r="A420" s="258"/>
    </row>
    <row r="421" spans="1:1" x14ac:dyDescent="0.2">
      <c r="A421" s="258"/>
    </row>
    <row r="422" spans="1:1" x14ac:dyDescent="0.2">
      <c r="A422" s="258"/>
    </row>
    <row r="423" spans="1:1" x14ac:dyDescent="0.2">
      <c r="A423" s="258"/>
    </row>
    <row r="424" spans="1:1" x14ac:dyDescent="0.2">
      <c r="A424" s="258"/>
    </row>
    <row r="425" spans="1:1" x14ac:dyDescent="0.2">
      <c r="A425" s="258"/>
    </row>
    <row r="426" spans="1:1" x14ac:dyDescent="0.2">
      <c r="A426" s="258"/>
    </row>
    <row r="427" spans="1:1" x14ac:dyDescent="0.2">
      <c r="A427" s="258"/>
    </row>
    <row r="428" spans="1:1" x14ac:dyDescent="0.2">
      <c r="A428" s="258"/>
    </row>
    <row r="429" spans="1:1" x14ac:dyDescent="0.2">
      <c r="A429" s="258"/>
    </row>
    <row r="430" spans="1:1" x14ac:dyDescent="0.2">
      <c r="A430" s="258"/>
    </row>
    <row r="431" spans="1:1" x14ac:dyDescent="0.2">
      <c r="A431" s="258"/>
    </row>
    <row r="432" spans="1:1" x14ac:dyDescent="0.2">
      <c r="A432" s="258"/>
    </row>
    <row r="433" spans="1:1" x14ac:dyDescent="0.2">
      <c r="A433" s="258"/>
    </row>
    <row r="434" spans="1:1" x14ac:dyDescent="0.2">
      <c r="A434" s="258"/>
    </row>
    <row r="435" spans="1:1" x14ac:dyDescent="0.2">
      <c r="A435" s="258"/>
    </row>
    <row r="436" spans="1:1" x14ac:dyDescent="0.2">
      <c r="A436" s="258"/>
    </row>
    <row r="437" spans="1:1" x14ac:dyDescent="0.2">
      <c r="A437" s="258"/>
    </row>
    <row r="438" spans="1:1" x14ac:dyDescent="0.2">
      <c r="A438" s="258"/>
    </row>
    <row r="439" spans="1:1" x14ac:dyDescent="0.2">
      <c r="A439" s="258"/>
    </row>
    <row r="440" spans="1:1" x14ac:dyDescent="0.2">
      <c r="A440" s="258"/>
    </row>
    <row r="441" spans="1:1" x14ac:dyDescent="0.2">
      <c r="A441" s="258"/>
    </row>
    <row r="442" spans="1:1" x14ac:dyDescent="0.2">
      <c r="A442" s="258"/>
    </row>
    <row r="443" spans="1:1" x14ac:dyDescent="0.2">
      <c r="A443" s="258"/>
    </row>
    <row r="444" spans="1:1" x14ac:dyDescent="0.2">
      <c r="A444" s="258"/>
    </row>
    <row r="445" spans="1:1" x14ac:dyDescent="0.2">
      <c r="A445" s="258"/>
    </row>
    <row r="446" spans="1:1" x14ac:dyDescent="0.2">
      <c r="A446" s="258"/>
    </row>
    <row r="447" spans="1:1" x14ac:dyDescent="0.2">
      <c r="A447" s="258"/>
    </row>
    <row r="448" spans="1:1" x14ac:dyDescent="0.2">
      <c r="A448" s="258"/>
    </row>
    <row r="449" spans="1:1" x14ac:dyDescent="0.2">
      <c r="A449" s="258"/>
    </row>
    <row r="450" spans="1:1" x14ac:dyDescent="0.2">
      <c r="A450" s="258"/>
    </row>
    <row r="451" spans="1:1" x14ac:dyDescent="0.2">
      <c r="A451" s="258"/>
    </row>
    <row r="452" spans="1:1" x14ac:dyDescent="0.2">
      <c r="A452" s="258"/>
    </row>
    <row r="453" spans="1:1" x14ac:dyDescent="0.2">
      <c r="A453" s="258"/>
    </row>
    <row r="454" spans="1:1" x14ac:dyDescent="0.2">
      <c r="A454" s="258"/>
    </row>
    <row r="455" spans="1:1" x14ac:dyDescent="0.2">
      <c r="A455" s="258"/>
    </row>
    <row r="456" spans="1:1" x14ac:dyDescent="0.2">
      <c r="A456" s="258"/>
    </row>
    <row r="457" spans="1:1" x14ac:dyDescent="0.2">
      <c r="A457" s="258"/>
    </row>
    <row r="458" spans="1:1" x14ac:dyDescent="0.2">
      <c r="A458" s="258"/>
    </row>
    <row r="459" spans="1:1" x14ac:dyDescent="0.2">
      <c r="A459" s="258"/>
    </row>
    <row r="460" spans="1:1" x14ac:dyDescent="0.2">
      <c r="A460" s="258"/>
    </row>
    <row r="461" spans="1:1" x14ac:dyDescent="0.2">
      <c r="A461" s="258"/>
    </row>
    <row r="462" spans="1:1" x14ac:dyDescent="0.2">
      <c r="A462" s="258"/>
    </row>
    <row r="463" spans="1:1" x14ac:dyDescent="0.2">
      <c r="A463" s="258"/>
    </row>
    <row r="464" spans="1:1" x14ac:dyDescent="0.2">
      <c r="A464" s="258"/>
    </row>
    <row r="465" spans="1:1" x14ac:dyDescent="0.2">
      <c r="A465" s="258"/>
    </row>
    <row r="466" spans="1:1" x14ac:dyDescent="0.2">
      <c r="A466" s="258"/>
    </row>
    <row r="467" spans="1:1" x14ac:dyDescent="0.2">
      <c r="A467" s="258"/>
    </row>
    <row r="468" spans="1:1" x14ac:dyDescent="0.2">
      <c r="A468" s="258"/>
    </row>
    <row r="469" spans="1:1" x14ac:dyDescent="0.2">
      <c r="A469" s="258"/>
    </row>
    <row r="470" spans="1:1" x14ac:dyDescent="0.2">
      <c r="A470" s="258"/>
    </row>
    <row r="471" spans="1:1" x14ac:dyDescent="0.2">
      <c r="A471" s="258"/>
    </row>
    <row r="472" spans="1:1" x14ac:dyDescent="0.2">
      <c r="A472" s="258"/>
    </row>
    <row r="473" spans="1:1" x14ac:dyDescent="0.2">
      <c r="A473" s="258"/>
    </row>
    <row r="474" spans="1:1" x14ac:dyDescent="0.2">
      <c r="A474" s="258"/>
    </row>
    <row r="475" spans="1:1" x14ac:dyDescent="0.2">
      <c r="A475" s="258"/>
    </row>
    <row r="476" spans="1:1" x14ac:dyDescent="0.2">
      <c r="A476" s="258"/>
    </row>
    <row r="477" spans="1:1" x14ac:dyDescent="0.2">
      <c r="A477" s="258"/>
    </row>
    <row r="478" spans="1:1" x14ac:dyDescent="0.2">
      <c r="A478" s="258"/>
    </row>
    <row r="479" spans="1:1" x14ac:dyDescent="0.2">
      <c r="A479" s="258"/>
    </row>
    <row r="480" spans="1:1" x14ac:dyDescent="0.2">
      <c r="A480" s="258"/>
    </row>
    <row r="481" spans="1:1" x14ac:dyDescent="0.2">
      <c r="A481" s="258"/>
    </row>
    <row r="482" spans="1:1" x14ac:dyDescent="0.2">
      <c r="A482" s="258"/>
    </row>
    <row r="483" spans="1:1" x14ac:dyDescent="0.2">
      <c r="A483" s="258"/>
    </row>
    <row r="484" spans="1:1" x14ac:dyDescent="0.2">
      <c r="A484" s="258"/>
    </row>
    <row r="485" spans="1:1" x14ac:dyDescent="0.2">
      <c r="A485" s="258"/>
    </row>
    <row r="486" spans="1:1" x14ac:dyDescent="0.2">
      <c r="A486" s="258"/>
    </row>
    <row r="487" spans="1:1" x14ac:dyDescent="0.2">
      <c r="A487" s="258"/>
    </row>
    <row r="488" spans="1:1" x14ac:dyDescent="0.2">
      <c r="A488" s="258"/>
    </row>
    <row r="489" spans="1:1" x14ac:dyDescent="0.2">
      <c r="A489" s="258"/>
    </row>
    <row r="490" spans="1:1" x14ac:dyDescent="0.2">
      <c r="A490" s="258"/>
    </row>
    <row r="491" spans="1:1" x14ac:dyDescent="0.2">
      <c r="A491" s="258"/>
    </row>
    <row r="492" spans="1:1" x14ac:dyDescent="0.2">
      <c r="A492" s="258"/>
    </row>
    <row r="493" spans="1:1" x14ac:dyDescent="0.2">
      <c r="A493" s="258"/>
    </row>
    <row r="494" spans="1:1" x14ac:dyDescent="0.2">
      <c r="A494" s="258"/>
    </row>
    <row r="495" spans="1:1" x14ac:dyDescent="0.2">
      <c r="A495" s="258"/>
    </row>
    <row r="496" spans="1:1" x14ac:dyDescent="0.2">
      <c r="A496" s="258"/>
    </row>
    <row r="497" spans="1:1" x14ac:dyDescent="0.2">
      <c r="A497" s="258"/>
    </row>
    <row r="498" spans="1:1" x14ac:dyDescent="0.2">
      <c r="A498" s="258"/>
    </row>
    <row r="499" spans="1:1" x14ac:dyDescent="0.2">
      <c r="A499" s="258"/>
    </row>
    <row r="500" spans="1:1" x14ac:dyDescent="0.2">
      <c r="A500" s="258"/>
    </row>
    <row r="501" spans="1:1" x14ac:dyDescent="0.2">
      <c r="A501" s="258"/>
    </row>
    <row r="502" spans="1:1" x14ac:dyDescent="0.2">
      <c r="A502" s="258"/>
    </row>
    <row r="503" spans="1:1" x14ac:dyDescent="0.2">
      <c r="A503" s="258"/>
    </row>
    <row r="504" spans="1:1" x14ac:dyDescent="0.2">
      <c r="A504" s="258"/>
    </row>
    <row r="505" spans="1:1" x14ac:dyDescent="0.2">
      <c r="A505" s="258"/>
    </row>
    <row r="506" spans="1:1" x14ac:dyDescent="0.2">
      <c r="A506" s="258"/>
    </row>
    <row r="507" spans="1:1" x14ac:dyDescent="0.2">
      <c r="A507" s="258"/>
    </row>
    <row r="508" spans="1:1" x14ac:dyDescent="0.2">
      <c r="A508" s="258"/>
    </row>
    <row r="509" spans="1:1" x14ac:dyDescent="0.2">
      <c r="A509" s="258"/>
    </row>
    <row r="510" spans="1:1" x14ac:dyDescent="0.2">
      <c r="A510" s="258"/>
    </row>
    <row r="511" spans="1:1" x14ac:dyDescent="0.2">
      <c r="A511" s="258"/>
    </row>
    <row r="512" spans="1:1" x14ac:dyDescent="0.2">
      <c r="A512" s="258"/>
    </row>
    <row r="513" spans="1:1" x14ac:dyDescent="0.2">
      <c r="A513" s="258"/>
    </row>
    <row r="514" spans="1:1" x14ac:dyDescent="0.2">
      <c r="A514" s="258"/>
    </row>
    <row r="515" spans="1:1" x14ac:dyDescent="0.2">
      <c r="A515" s="258"/>
    </row>
    <row r="516" spans="1:1" x14ac:dyDescent="0.2">
      <c r="A516" s="258"/>
    </row>
    <row r="517" spans="1:1" x14ac:dyDescent="0.2">
      <c r="A517" s="258"/>
    </row>
    <row r="518" spans="1:1" x14ac:dyDescent="0.2">
      <c r="A518" s="258"/>
    </row>
    <row r="519" spans="1:1" x14ac:dyDescent="0.2">
      <c r="A519" s="258"/>
    </row>
    <row r="520" spans="1:1" x14ac:dyDescent="0.2">
      <c r="A520" s="258"/>
    </row>
    <row r="521" spans="1:1" x14ac:dyDescent="0.2">
      <c r="A521" s="258"/>
    </row>
    <row r="522" spans="1:1" x14ac:dyDescent="0.2">
      <c r="A522" s="258"/>
    </row>
    <row r="523" spans="1:1" x14ac:dyDescent="0.2">
      <c r="A523" s="258"/>
    </row>
    <row r="524" spans="1:1" x14ac:dyDescent="0.2">
      <c r="A524" s="258"/>
    </row>
    <row r="525" spans="1:1" x14ac:dyDescent="0.2">
      <c r="A525" s="258"/>
    </row>
    <row r="526" spans="1:1" x14ac:dyDescent="0.2">
      <c r="A526" s="258"/>
    </row>
    <row r="527" spans="1:1" x14ac:dyDescent="0.2">
      <c r="A527" s="258"/>
    </row>
    <row r="528" spans="1:1" x14ac:dyDescent="0.2">
      <c r="A528" s="258"/>
    </row>
    <row r="529" spans="1:1" x14ac:dyDescent="0.2">
      <c r="A529" s="258"/>
    </row>
    <row r="530" spans="1:1" x14ac:dyDescent="0.2">
      <c r="A530" s="258"/>
    </row>
    <row r="531" spans="1:1" x14ac:dyDescent="0.2">
      <c r="A531" s="258"/>
    </row>
    <row r="532" spans="1:1" x14ac:dyDescent="0.2">
      <c r="A532" s="258"/>
    </row>
    <row r="533" spans="1:1" x14ac:dyDescent="0.2">
      <c r="A533" s="258"/>
    </row>
    <row r="534" spans="1:1" x14ac:dyDescent="0.2">
      <c r="A534" s="258"/>
    </row>
    <row r="535" spans="1:1" x14ac:dyDescent="0.2">
      <c r="A535" s="258"/>
    </row>
    <row r="536" spans="1:1" x14ac:dyDescent="0.2">
      <c r="A536" s="258"/>
    </row>
    <row r="537" spans="1:1" x14ac:dyDescent="0.2">
      <c r="A537" s="258"/>
    </row>
    <row r="538" spans="1:1" x14ac:dyDescent="0.2">
      <c r="A538" s="258"/>
    </row>
    <row r="539" spans="1:1" x14ac:dyDescent="0.2">
      <c r="A539" s="258"/>
    </row>
    <row r="540" spans="1:1" x14ac:dyDescent="0.2">
      <c r="A540" s="258"/>
    </row>
    <row r="541" spans="1:1" x14ac:dyDescent="0.2">
      <c r="A541" s="258"/>
    </row>
    <row r="542" spans="1:1" x14ac:dyDescent="0.2">
      <c r="A542" s="258"/>
    </row>
    <row r="543" spans="1:1" x14ac:dyDescent="0.2">
      <c r="A543" s="258"/>
    </row>
    <row r="544" spans="1:1" x14ac:dyDescent="0.2">
      <c r="A544" s="258"/>
    </row>
    <row r="545" spans="1:1" x14ac:dyDescent="0.2">
      <c r="A545" s="258"/>
    </row>
    <row r="546" spans="1:1" x14ac:dyDescent="0.2">
      <c r="A546" s="258"/>
    </row>
    <row r="547" spans="1:1" x14ac:dyDescent="0.2">
      <c r="A547" s="258"/>
    </row>
    <row r="548" spans="1:1" x14ac:dyDescent="0.2">
      <c r="A548" s="258"/>
    </row>
    <row r="549" spans="1:1" x14ac:dyDescent="0.2">
      <c r="A549" s="258"/>
    </row>
    <row r="550" spans="1:1" x14ac:dyDescent="0.2">
      <c r="A550" s="258"/>
    </row>
    <row r="551" spans="1:1" x14ac:dyDescent="0.2">
      <c r="A551" s="258"/>
    </row>
    <row r="552" spans="1:1" x14ac:dyDescent="0.2">
      <c r="A552" s="258"/>
    </row>
    <row r="553" spans="1:1" x14ac:dyDescent="0.2">
      <c r="A553" s="258"/>
    </row>
    <row r="554" spans="1:1" x14ac:dyDescent="0.2">
      <c r="A554" s="258"/>
    </row>
    <row r="555" spans="1:1" x14ac:dyDescent="0.2">
      <c r="A555" s="258"/>
    </row>
    <row r="556" spans="1:1" x14ac:dyDescent="0.2">
      <c r="A556" s="258"/>
    </row>
    <row r="557" spans="1:1" x14ac:dyDescent="0.2">
      <c r="A557" s="258"/>
    </row>
    <row r="558" spans="1:1" x14ac:dyDescent="0.2">
      <c r="A558" s="258"/>
    </row>
    <row r="559" spans="1:1" x14ac:dyDescent="0.2">
      <c r="A559" s="258"/>
    </row>
    <row r="560" spans="1:1" x14ac:dyDescent="0.2">
      <c r="A560" s="258"/>
    </row>
    <row r="561" spans="1:1" x14ac:dyDescent="0.2">
      <c r="A561" s="258"/>
    </row>
    <row r="562" spans="1:1" x14ac:dyDescent="0.2">
      <c r="A562" s="258"/>
    </row>
    <row r="563" spans="1:1" x14ac:dyDescent="0.2">
      <c r="A563" s="258"/>
    </row>
    <row r="564" spans="1:1" x14ac:dyDescent="0.2">
      <c r="A564" s="258"/>
    </row>
    <row r="565" spans="1:1" x14ac:dyDescent="0.2">
      <c r="A565" s="258"/>
    </row>
    <row r="566" spans="1:1" x14ac:dyDescent="0.2">
      <c r="A566" s="258"/>
    </row>
    <row r="567" spans="1:1" x14ac:dyDescent="0.2">
      <c r="A567" s="258"/>
    </row>
    <row r="568" spans="1:1" x14ac:dyDescent="0.2">
      <c r="A568" s="258"/>
    </row>
    <row r="569" spans="1:1" x14ac:dyDescent="0.2">
      <c r="A569" s="258"/>
    </row>
    <row r="570" spans="1:1" x14ac:dyDescent="0.2">
      <c r="A570" s="258"/>
    </row>
    <row r="571" spans="1:1" x14ac:dyDescent="0.2">
      <c r="A571" s="258"/>
    </row>
    <row r="572" spans="1:1" x14ac:dyDescent="0.2">
      <c r="A572" s="258"/>
    </row>
    <row r="573" spans="1:1" x14ac:dyDescent="0.2">
      <c r="A573" s="258"/>
    </row>
    <row r="574" spans="1:1" x14ac:dyDescent="0.2">
      <c r="A574" s="258"/>
    </row>
    <row r="575" spans="1:1" x14ac:dyDescent="0.2">
      <c r="A575" s="258"/>
    </row>
    <row r="576" spans="1:1" x14ac:dyDescent="0.2">
      <c r="A576" s="258"/>
    </row>
    <row r="577" spans="1:1" x14ac:dyDescent="0.2">
      <c r="A577" s="258"/>
    </row>
    <row r="578" spans="1:1" x14ac:dyDescent="0.2">
      <c r="A578" s="258"/>
    </row>
    <row r="579" spans="1:1" x14ac:dyDescent="0.2">
      <c r="A579" s="258"/>
    </row>
    <row r="580" spans="1:1" x14ac:dyDescent="0.2">
      <c r="A580" s="258"/>
    </row>
    <row r="581" spans="1:1" x14ac:dyDescent="0.2">
      <c r="A581" s="258"/>
    </row>
    <row r="582" spans="1:1" x14ac:dyDescent="0.2">
      <c r="A582" s="258"/>
    </row>
    <row r="583" spans="1:1" x14ac:dyDescent="0.2">
      <c r="A583" s="258"/>
    </row>
    <row r="584" spans="1:1" x14ac:dyDescent="0.2">
      <c r="A584" s="258"/>
    </row>
    <row r="585" spans="1:1" x14ac:dyDescent="0.2">
      <c r="A585" s="258"/>
    </row>
    <row r="586" spans="1:1" x14ac:dyDescent="0.2">
      <c r="A586" s="258"/>
    </row>
    <row r="587" spans="1:1" x14ac:dyDescent="0.2">
      <c r="A587" s="258"/>
    </row>
    <row r="588" spans="1:1" x14ac:dyDescent="0.2">
      <c r="A588" s="258"/>
    </row>
    <row r="589" spans="1:1" x14ac:dyDescent="0.2">
      <c r="A589" s="258"/>
    </row>
    <row r="590" spans="1:1" x14ac:dyDescent="0.2">
      <c r="A590" s="258"/>
    </row>
    <row r="591" spans="1:1" x14ac:dyDescent="0.2">
      <c r="A591" s="258"/>
    </row>
    <row r="592" spans="1:1" x14ac:dyDescent="0.2">
      <c r="A592" s="258"/>
    </row>
    <row r="593" spans="1:1" x14ac:dyDescent="0.2">
      <c r="A593" s="258"/>
    </row>
    <row r="594" spans="1:1" x14ac:dyDescent="0.2">
      <c r="A594" s="258"/>
    </row>
    <row r="595" spans="1:1" x14ac:dyDescent="0.2">
      <c r="A595" s="258"/>
    </row>
    <row r="596" spans="1:1" x14ac:dyDescent="0.2">
      <c r="A596" s="258"/>
    </row>
    <row r="597" spans="1:1" x14ac:dyDescent="0.2">
      <c r="A597" s="258"/>
    </row>
    <row r="598" spans="1:1" x14ac:dyDescent="0.2">
      <c r="A598" s="258"/>
    </row>
    <row r="599" spans="1:1" x14ac:dyDescent="0.2">
      <c r="A599" s="258"/>
    </row>
    <row r="600" spans="1:1" x14ac:dyDescent="0.2">
      <c r="A600" s="258"/>
    </row>
    <row r="601" spans="1:1" x14ac:dyDescent="0.2">
      <c r="A601" s="258"/>
    </row>
    <row r="602" spans="1:1" x14ac:dyDescent="0.2">
      <c r="A602" s="258"/>
    </row>
    <row r="603" spans="1:1" x14ac:dyDescent="0.2">
      <c r="A603" s="258"/>
    </row>
    <row r="604" spans="1:1" x14ac:dyDescent="0.2">
      <c r="A604" s="258"/>
    </row>
    <row r="605" spans="1:1" x14ac:dyDescent="0.2">
      <c r="A605" s="258"/>
    </row>
    <row r="606" spans="1:1" x14ac:dyDescent="0.2">
      <c r="A606" s="258"/>
    </row>
    <row r="607" spans="1:1" x14ac:dyDescent="0.2">
      <c r="A607" s="258"/>
    </row>
    <row r="608" spans="1:1" x14ac:dyDescent="0.2">
      <c r="A608" s="258"/>
    </row>
    <row r="609" spans="1:1" x14ac:dyDescent="0.2">
      <c r="A609" s="258"/>
    </row>
    <row r="610" spans="1:1" x14ac:dyDescent="0.2">
      <c r="A610" s="258"/>
    </row>
    <row r="611" spans="1:1" x14ac:dyDescent="0.2">
      <c r="A611" s="258"/>
    </row>
    <row r="612" spans="1:1" x14ac:dyDescent="0.2">
      <c r="A612" s="258"/>
    </row>
    <row r="613" spans="1:1" x14ac:dyDescent="0.2">
      <c r="A613" s="258"/>
    </row>
    <row r="614" spans="1:1" x14ac:dyDescent="0.2">
      <c r="A614" s="258"/>
    </row>
    <row r="615" spans="1:1" x14ac:dyDescent="0.2">
      <c r="A615" s="258"/>
    </row>
    <row r="616" spans="1:1" x14ac:dyDescent="0.2">
      <c r="A616" s="258"/>
    </row>
    <row r="617" spans="1:1" x14ac:dyDescent="0.2">
      <c r="A617" s="258"/>
    </row>
    <row r="618" spans="1:1" x14ac:dyDescent="0.2">
      <c r="A618" s="258"/>
    </row>
    <row r="619" spans="1:1" x14ac:dyDescent="0.2">
      <c r="A619" s="258"/>
    </row>
    <row r="620" spans="1:1" x14ac:dyDescent="0.2">
      <c r="A620" s="258"/>
    </row>
    <row r="621" spans="1:1" x14ac:dyDescent="0.2">
      <c r="A621" s="258"/>
    </row>
    <row r="622" spans="1:1" x14ac:dyDescent="0.2">
      <c r="A622" s="258"/>
    </row>
    <row r="623" spans="1:1" x14ac:dyDescent="0.2">
      <c r="A623" s="258"/>
    </row>
    <row r="624" spans="1:1" x14ac:dyDescent="0.2">
      <c r="A624" s="258"/>
    </row>
    <row r="625" spans="1:1" x14ac:dyDescent="0.2">
      <c r="A625" s="258"/>
    </row>
    <row r="626" spans="1:1" x14ac:dyDescent="0.2">
      <c r="A626" s="258"/>
    </row>
    <row r="627" spans="1:1" x14ac:dyDescent="0.2">
      <c r="A627" s="258"/>
    </row>
    <row r="628" spans="1:1" x14ac:dyDescent="0.2">
      <c r="A628" s="258"/>
    </row>
    <row r="629" spans="1:1" x14ac:dyDescent="0.2">
      <c r="A629" s="258"/>
    </row>
    <row r="630" spans="1:1" x14ac:dyDescent="0.2">
      <c r="A630" s="258"/>
    </row>
    <row r="631" spans="1:1" x14ac:dyDescent="0.2">
      <c r="A631" s="258"/>
    </row>
    <row r="632" spans="1:1" x14ac:dyDescent="0.2">
      <c r="A632" s="258"/>
    </row>
    <row r="633" spans="1:1" x14ac:dyDescent="0.2">
      <c r="A633" s="258"/>
    </row>
    <row r="634" spans="1:1" x14ac:dyDescent="0.2">
      <c r="A634" s="258"/>
    </row>
    <row r="635" spans="1:1" x14ac:dyDescent="0.2">
      <c r="A635" s="258"/>
    </row>
    <row r="636" spans="1:1" x14ac:dyDescent="0.2">
      <c r="A636" s="258"/>
    </row>
    <row r="637" spans="1:1" x14ac:dyDescent="0.2">
      <c r="A637" s="258"/>
    </row>
    <row r="638" spans="1:1" x14ac:dyDescent="0.2">
      <c r="A638" s="258"/>
    </row>
    <row r="639" spans="1:1" x14ac:dyDescent="0.2">
      <c r="A639" s="258"/>
    </row>
    <row r="640" spans="1:1" x14ac:dyDescent="0.2">
      <c r="A640" s="258"/>
    </row>
    <row r="641" spans="1:1" x14ac:dyDescent="0.2">
      <c r="A641" s="258"/>
    </row>
    <row r="642" spans="1:1" x14ac:dyDescent="0.2">
      <c r="A642" s="258"/>
    </row>
    <row r="643" spans="1:1" x14ac:dyDescent="0.2">
      <c r="A643" s="258"/>
    </row>
    <row r="644" spans="1:1" x14ac:dyDescent="0.2">
      <c r="A644" s="258"/>
    </row>
    <row r="645" spans="1:1" x14ac:dyDescent="0.2">
      <c r="A645" s="258"/>
    </row>
    <row r="646" spans="1:1" x14ac:dyDescent="0.2">
      <c r="A646" s="258"/>
    </row>
    <row r="647" spans="1:1" x14ac:dyDescent="0.2">
      <c r="A647" s="258"/>
    </row>
    <row r="648" spans="1:1" x14ac:dyDescent="0.2">
      <c r="A648" s="258"/>
    </row>
    <row r="649" spans="1:1" x14ac:dyDescent="0.2">
      <c r="A649" s="258"/>
    </row>
    <row r="650" spans="1:1" x14ac:dyDescent="0.2">
      <c r="A650" s="258"/>
    </row>
    <row r="651" spans="1:1" x14ac:dyDescent="0.2">
      <c r="A651" s="258"/>
    </row>
    <row r="652" spans="1:1" x14ac:dyDescent="0.2">
      <c r="A652" s="258"/>
    </row>
    <row r="653" spans="1:1" x14ac:dyDescent="0.2">
      <c r="A653" s="258"/>
    </row>
    <row r="654" spans="1:1" x14ac:dyDescent="0.2">
      <c r="A654" s="258"/>
    </row>
    <row r="655" spans="1:1" x14ac:dyDescent="0.2">
      <c r="A655" s="258"/>
    </row>
    <row r="656" spans="1:1" x14ac:dyDescent="0.2">
      <c r="A656" s="258"/>
    </row>
    <row r="657" spans="1:1" x14ac:dyDescent="0.2">
      <c r="A657" s="258"/>
    </row>
    <row r="658" spans="1:1" x14ac:dyDescent="0.2">
      <c r="A658" s="258"/>
    </row>
    <row r="659" spans="1:1" x14ac:dyDescent="0.2">
      <c r="A659" s="258"/>
    </row>
    <row r="660" spans="1:1" x14ac:dyDescent="0.2">
      <c r="A660" s="258"/>
    </row>
    <row r="661" spans="1:1" x14ac:dyDescent="0.2">
      <c r="A661" s="258"/>
    </row>
    <row r="662" spans="1:1" x14ac:dyDescent="0.2">
      <c r="A662" s="258"/>
    </row>
    <row r="663" spans="1:1" x14ac:dyDescent="0.2">
      <c r="A663" s="258"/>
    </row>
    <row r="664" spans="1:1" x14ac:dyDescent="0.2">
      <c r="A664" s="258"/>
    </row>
    <row r="665" spans="1:1" x14ac:dyDescent="0.2">
      <c r="A665" s="258"/>
    </row>
    <row r="666" spans="1:1" x14ac:dyDescent="0.2">
      <c r="A666" s="258"/>
    </row>
    <row r="667" spans="1:1" x14ac:dyDescent="0.2">
      <c r="A667" s="258"/>
    </row>
    <row r="668" spans="1:1" x14ac:dyDescent="0.2">
      <c r="A668" s="258"/>
    </row>
    <row r="669" spans="1:1" x14ac:dyDescent="0.2">
      <c r="A669" s="258"/>
    </row>
    <row r="670" spans="1:1" x14ac:dyDescent="0.2">
      <c r="A670" s="258"/>
    </row>
    <row r="671" spans="1:1" x14ac:dyDescent="0.2">
      <c r="A671" s="258"/>
    </row>
    <row r="672" spans="1:1" x14ac:dyDescent="0.2">
      <c r="A672" s="258"/>
    </row>
    <row r="673" spans="1:1" x14ac:dyDescent="0.2">
      <c r="A673" s="258"/>
    </row>
    <row r="674" spans="1:1" x14ac:dyDescent="0.2">
      <c r="A674" s="258"/>
    </row>
    <row r="675" spans="1:1" x14ac:dyDescent="0.2">
      <c r="A675" s="258"/>
    </row>
    <row r="676" spans="1:1" x14ac:dyDescent="0.2">
      <c r="A676" s="258"/>
    </row>
    <row r="677" spans="1:1" x14ac:dyDescent="0.2">
      <c r="A677" s="258"/>
    </row>
    <row r="678" spans="1:1" x14ac:dyDescent="0.2">
      <c r="A678" s="258"/>
    </row>
    <row r="679" spans="1:1" x14ac:dyDescent="0.2">
      <c r="A679" s="258"/>
    </row>
    <row r="680" spans="1:1" x14ac:dyDescent="0.2">
      <c r="A680" s="258"/>
    </row>
    <row r="681" spans="1:1" x14ac:dyDescent="0.2">
      <c r="A681" s="258"/>
    </row>
    <row r="682" spans="1:1" x14ac:dyDescent="0.2">
      <c r="A682" s="258"/>
    </row>
    <row r="683" spans="1:1" x14ac:dyDescent="0.2">
      <c r="A683" s="258"/>
    </row>
    <row r="684" spans="1:1" x14ac:dyDescent="0.2">
      <c r="A684" s="258"/>
    </row>
    <row r="685" spans="1:1" x14ac:dyDescent="0.2">
      <c r="A685" s="258"/>
    </row>
    <row r="686" spans="1:1" x14ac:dyDescent="0.2">
      <c r="A686" s="258"/>
    </row>
    <row r="687" spans="1:1" x14ac:dyDescent="0.2">
      <c r="A687" s="258"/>
    </row>
    <row r="688" spans="1:1" x14ac:dyDescent="0.2">
      <c r="A688" s="258"/>
    </row>
    <row r="689" spans="1:1" x14ac:dyDescent="0.2">
      <c r="A689" s="258"/>
    </row>
    <row r="690" spans="1:1" x14ac:dyDescent="0.2">
      <c r="A690" s="258"/>
    </row>
    <row r="691" spans="1:1" x14ac:dyDescent="0.2">
      <c r="A691" s="258"/>
    </row>
    <row r="692" spans="1:1" x14ac:dyDescent="0.2">
      <c r="A692" s="258"/>
    </row>
    <row r="693" spans="1:1" x14ac:dyDescent="0.2">
      <c r="A693" s="258"/>
    </row>
    <row r="694" spans="1:1" x14ac:dyDescent="0.2">
      <c r="A694" s="258"/>
    </row>
    <row r="695" spans="1:1" x14ac:dyDescent="0.2">
      <c r="A695" s="258"/>
    </row>
    <row r="696" spans="1:1" x14ac:dyDescent="0.2">
      <c r="A696" s="258"/>
    </row>
    <row r="697" spans="1:1" x14ac:dyDescent="0.2">
      <c r="A697" s="258"/>
    </row>
    <row r="698" spans="1:1" x14ac:dyDescent="0.2">
      <c r="A698" s="258"/>
    </row>
    <row r="699" spans="1:1" x14ac:dyDescent="0.2">
      <c r="A699" s="258"/>
    </row>
    <row r="700" spans="1:1" x14ac:dyDescent="0.2">
      <c r="A700" s="258"/>
    </row>
    <row r="701" spans="1:1" x14ac:dyDescent="0.2">
      <c r="A701" s="258"/>
    </row>
    <row r="702" spans="1:1" x14ac:dyDescent="0.2">
      <c r="A702" s="258"/>
    </row>
    <row r="703" spans="1:1" x14ac:dyDescent="0.2">
      <c r="A703" s="258"/>
    </row>
    <row r="704" spans="1:1" x14ac:dyDescent="0.2">
      <c r="A704" s="258"/>
    </row>
    <row r="705" spans="1:1" x14ac:dyDescent="0.2">
      <c r="A705" s="258"/>
    </row>
    <row r="706" spans="1:1" x14ac:dyDescent="0.2">
      <c r="A706" s="258"/>
    </row>
    <row r="707" spans="1:1" x14ac:dyDescent="0.2">
      <c r="A707" s="258"/>
    </row>
    <row r="708" spans="1:1" x14ac:dyDescent="0.2">
      <c r="A708" s="258"/>
    </row>
    <row r="709" spans="1:1" x14ac:dyDescent="0.2">
      <c r="A709" s="258"/>
    </row>
    <row r="710" spans="1:1" x14ac:dyDescent="0.2">
      <c r="A710" s="258"/>
    </row>
    <row r="711" spans="1:1" x14ac:dyDescent="0.2">
      <c r="A711" s="258"/>
    </row>
    <row r="712" spans="1:1" x14ac:dyDescent="0.2">
      <c r="A712" s="258"/>
    </row>
    <row r="713" spans="1:1" x14ac:dyDescent="0.2">
      <c r="A713" s="258"/>
    </row>
    <row r="714" spans="1:1" x14ac:dyDescent="0.2">
      <c r="A714" s="258"/>
    </row>
    <row r="715" spans="1:1" x14ac:dyDescent="0.2">
      <c r="A715" s="258"/>
    </row>
    <row r="716" spans="1:1" x14ac:dyDescent="0.2">
      <c r="A716" s="258"/>
    </row>
    <row r="717" spans="1:1" x14ac:dyDescent="0.2">
      <c r="A717" s="258"/>
    </row>
    <row r="718" spans="1:1" x14ac:dyDescent="0.2">
      <c r="A718" s="258"/>
    </row>
    <row r="719" spans="1:1" x14ac:dyDescent="0.2">
      <c r="A719" s="258"/>
    </row>
    <row r="720" spans="1:1" x14ac:dyDescent="0.2">
      <c r="A720" s="258"/>
    </row>
    <row r="721" spans="1:1" x14ac:dyDescent="0.2">
      <c r="A721" s="258"/>
    </row>
    <row r="722" spans="1:1" x14ac:dyDescent="0.2">
      <c r="A722" s="258"/>
    </row>
    <row r="723" spans="1:1" x14ac:dyDescent="0.2">
      <c r="A723" s="258"/>
    </row>
    <row r="724" spans="1:1" x14ac:dyDescent="0.2">
      <c r="A724" s="258"/>
    </row>
    <row r="725" spans="1:1" x14ac:dyDescent="0.2">
      <c r="A725" s="258"/>
    </row>
    <row r="726" spans="1:1" x14ac:dyDescent="0.2">
      <c r="A726" s="258"/>
    </row>
    <row r="727" spans="1:1" x14ac:dyDescent="0.2">
      <c r="A727" s="258"/>
    </row>
    <row r="728" spans="1:1" x14ac:dyDescent="0.2">
      <c r="A728" s="258"/>
    </row>
    <row r="729" spans="1:1" x14ac:dyDescent="0.2">
      <c r="A729" s="258"/>
    </row>
    <row r="730" spans="1:1" x14ac:dyDescent="0.2">
      <c r="A730" s="258"/>
    </row>
    <row r="731" spans="1:1" x14ac:dyDescent="0.2">
      <c r="A731" s="258"/>
    </row>
    <row r="732" spans="1:1" x14ac:dyDescent="0.2">
      <c r="A732" s="258"/>
    </row>
    <row r="733" spans="1:1" x14ac:dyDescent="0.2">
      <c r="A733" s="258"/>
    </row>
    <row r="734" spans="1:1" x14ac:dyDescent="0.2">
      <c r="A734" s="258"/>
    </row>
    <row r="735" spans="1:1" x14ac:dyDescent="0.2">
      <c r="A735" s="258"/>
    </row>
    <row r="736" spans="1:1" x14ac:dyDescent="0.2">
      <c r="A736" s="258"/>
    </row>
    <row r="737" spans="1:1" x14ac:dyDescent="0.2">
      <c r="A737" s="258"/>
    </row>
    <row r="738" spans="1:1" x14ac:dyDescent="0.2">
      <c r="A738" s="258"/>
    </row>
    <row r="739" spans="1:1" x14ac:dyDescent="0.2">
      <c r="A739" s="258"/>
    </row>
    <row r="740" spans="1:1" x14ac:dyDescent="0.2">
      <c r="A740" s="258"/>
    </row>
    <row r="741" spans="1:1" x14ac:dyDescent="0.2">
      <c r="A741" s="258"/>
    </row>
    <row r="742" spans="1:1" x14ac:dyDescent="0.2">
      <c r="A742" s="258"/>
    </row>
    <row r="743" spans="1:1" x14ac:dyDescent="0.2">
      <c r="A743" s="258"/>
    </row>
    <row r="744" spans="1:1" x14ac:dyDescent="0.2">
      <c r="A744" s="258"/>
    </row>
    <row r="745" spans="1:1" x14ac:dyDescent="0.2">
      <c r="A745" s="258"/>
    </row>
    <row r="746" spans="1:1" x14ac:dyDescent="0.2">
      <c r="A746" s="258"/>
    </row>
    <row r="747" spans="1:1" x14ac:dyDescent="0.2">
      <c r="A747" s="258"/>
    </row>
    <row r="748" spans="1:1" x14ac:dyDescent="0.2">
      <c r="A748" s="258"/>
    </row>
    <row r="749" spans="1:1" x14ac:dyDescent="0.2">
      <c r="A749" s="258"/>
    </row>
    <row r="750" spans="1:1" x14ac:dyDescent="0.2">
      <c r="A750" s="258"/>
    </row>
    <row r="751" spans="1:1" x14ac:dyDescent="0.2">
      <c r="A751" s="258"/>
    </row>
    <row r="752" spans="1:1" x14ac:dyDescent="0.2">
      <c r="A752" s="258"/>
    </row>
    <row r="753" spans="1:1" x14ac:dyDescent="0.2">
      <c r="A753" s="258"/>
    </row>
    <row r="754" spans="1:1" x14ac:dyDescent="0.2">
      <c r="A754" s="258"/>
    </row>
    <row r="755" spans="1:1" x14ac:dyDescent="0.2">
      <c r="A755" s="258"/>
    </row>
    <row r="756" spans="1:1" x14ac:dyDescent="0.2">
      <c r="A756" s="258"/>
    </row>
    <row r="757" spans="1:1" x14ac:dyDescent="0.2">
      <c r="A757" s="258"/>
    </row>
    <row r="758" spans="1:1" x14ac:dyDescent="0.2">
      <c r="A758" s="258"/>
    </row>
    <row r="759" spans="1:1" x14ac:dyDescent="0.2">
      <c r="A759" s="258"/>
    </row>
  </sheetData>
  <mergeCells count="9">
    <mergeCell ref="B7:D7"/>
    <mergeCell ref="E7:G7"/>
    <mergeCell ref="A35:G35"/>
    <mergeCell ref="A1:G1"/>
    <mergeCell ref="A3:G3"/>
    <mergeCell ref="A4:B4"/>
    <mergeCell ref="A6:A8"/>
    <mergeCell ref="B6:G6"/>
    <mergeCell ref="A2:G2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I34"/>
  <sheetViews>
    <sheetView view="pageLayout" topLeftCell="A31" zoomScaleNormal="100" workbookViewId="0">
      <selection activeCell="A5" sqref="A5:H5"/>
    </sheetView>
  </sheetViews>
  <sheetFormatPr defaultRowHeight="12.75" x14ac:dyDescent="0.2"/>
  <cols>
    <col min="1" max="1" width="19" style="26" customWidth="1"/>
    <col min="2" max="2" width="9.7109375" style="26" customWidth="1"/>
    <col min="3" max="3" width="8.42578125" style="26" customWidth="1"/>
    <col min="4" max="4" width="10.140625" style="26" customWidth="1"/>
    <col min="5" max="5" width="11.5703125" style="26" customWidth="1"/>
    <col min="6" max="6" width="9.42578125" style="26" customWidth="1"/>
    <col min="7" max="7" width="9.140625" style="26"/>
    <col min="8" max="8" width="9.140625" style="26" customWidth="1"/>
    <col min="9" max="16384" width="9.140625" style="26"/>
  </cols>
  <sheetData>
    <row r="1" spans="1:9" ht="21" customHeight="1" x14ac:dyDescent="0.3">
      <c r="A1" s="381" t="s">
        <v>258</v>
      </c>
      <c r="B1" s="394"/>
      <c r="C1" s="394"/>
      <c r="D1" s="394"/>
      <c r="E1" s="394"/>
      <c r="F1" s="394"/>
      <c r="G1" s="394"/>
      <c r="H1" s="394"/>
      <c r="I1" s="267"/>
    </row>
    <row r="2" spans="1:9" ht="21" customHeight="1" x14ac:dyDescent="0.3">
      <c r="A2" s="390" t="s">
        <v>329</v>
      </c>
      <c r="B2" s="391"/>
      <c r="C2" s="391"/>
      <c r="D2" s="391"/>
      <c r="E2" s="391"/>
      <c r="F2" s="391"/>
      <c r="G2" s="267"/>
      <c r="H2" s="267"/>
      <c r="I2" s="267"/>
    </row>
    <row r="3" spans="1:9" ht="21" customHeight="1" x14ac:dyDescent="0.35">
      <c r="A3" s="272" t="s">
        <v>330</v>
      </c>
      <c r="B3" s="255"/>
      <c r="C3" s="255"/>
      <c r="D3" s="255"/>
      <c r="E3" s="255"/>
      <c r="F3" s="255"/>
      <c r="G3" s="255"/>
      <c r="H3" s="255"/>
    </row>
    <row r="4" spans="1:9" ht="21" customHeight="1" x14ac:dyDescent="0.35">
      <c r="A4" s="272" t="s">
        <v>331</v>
      </c>
      <c r="B4" s="254"/>
      <c r="C4" s="254"/>
      <c r="D4" s="254"/>
      <c r="E4" s="254"/>
      <c r="F4" s="254"/>
      <c r="G4" s="254"/>
    </row>
    <row r="5" spans="1:9" ht="18" x14ac:dyDescent="0.25">
      <c r="A5" s="392" t="s">
        <v>396</v>
      </c>
      <c r="B5" s="393"/>
      <c r="C5" s="393"/>
      <c r="D5" s="393"/>
      <c r="E5" s="393"/>
      <c r="F5" s="393"/>
      <c r="G5" s="393"/>
      <c r="H5" s="393"/>
    </row>
    <row r="6" spans="1:9" ht="26.25" customHeight="1" x14ac:dyDescent="0.2">
      <c r="A6" s="387"/>
      <c r="B6" s="395" t="s">
        <v>153</v>
      </c>
      <c r="C6" s="398" t="s">
        <v>237</v>
      </c>
      <c r="D6" s="399"/>
      <c r="E6" s="399"/>
      <c r="F6" s="399"/>
      <c r="G6" s="403" t="s">
        <v>240</v>
      </c>
      <c r="H6" s="404"/>
    </row>
    <row r="7" spans="1:9" x14ac:dyDescent="0.2">
      <c r="A7" s="388"/>
      <c r="B7" s="396"/>
      <c r="C7" s="396" t="s">
        <v>238</v>
      </c>
      <c r="D7" s="401" t="s">
        <v>152</v>
      </c>
      <c r="E7" s="402"/>
      <c r="F7" s="388" t="s">
        <v>239</v>
      </c>
      <c r="G7" s="395" t="s">
        <v>241</v>
      </c>
      <c r="H7" s="385" t="s">
        <v>242</v>
      </c>
    </row>
    <row r="8" spans="1:9" ht="51" x14ac:dyDescent="0.2">
      <c r="A8" s="389"/>
      <c r="B8" s="397"/>
      <c r="C8" s="400"/>
      <c r="D8" s="268" t="s">
        <v>197</v>
      </c>
      <c r="E8" s="269" t="s">
        <v>316</v>
      </c>
      <c r="F8" s="389"/>
      <c r="G8" s="405"/>
      <c r="H8" s="386"/>
    </row>
    <row r="9" spans="1:9" ht="20.100000000000001" customHeight="1" x14ac:dyDescent="0.25">
      <c r="A9" s="262" t="s">
        <v>8</v>
      </c>
      <c r="B9" s="270">
        <v>6790</v>
      </c>
      <c r="C9" s="82">
        <v>1672</v>
      </c>
      <c r="D9" s="82">
        <v>451</v>
      </c>
      <c r="E9" s="82">
        <v>134</v>
      </c>
      <c r="F9" s="82">
        <v>5118</v>
      </c>
      <c r="G9" s="271">
        <v>6056</v>
      </c>
      <c r="H9" s="82">
        <f>SUM(H10:H34)</f>
        <v>734</v>
      </c>
    </row>
    <row r="10" spans="1:9" ht="20.100000000000001" customHeight="1" x14ac:dyDescent="0.25">
      <c r="A10" s="183" t="s">
        <v>12</v>
      </c>
      <c r="B10" s="87">
        <v>96</v>
      </c>
      <c r="C10" s="85">
        <v>45</v>
      </c>
      <c r="D10" s="85">
        <v>13</v>
      </c>
      <c r="E10" s="85">
        <v>2</v>
      </c>
      <c r="F10" s="85">
        <v>51</v>
      </c>
      <c r="G10" s="85">
        <v>82</v>
      </c>
      <c r="H10" s="85">
        <v>14</v>
      </c>
    </row>
    <row r="11" spans="1:9" ht="20.100000000000001" customHeight="1" x14ac:dyDescent="0.25">
      <c r="A11" s="183" t="s">
        <v>13</v>
      </c>
      <c r="B11" s="87">
        <v>54</v>
      </c>
      <c r="C11" s="85">
        <v>41</v>
      </c>
      <c r="D11" s="85">
        <v>7</v>
      </c>
      <c r="E11" s="85">
        <v>3</v>
      </c>
      <c r="F11" s="85">
        <v>13</v>
      </c>
      <c r="G11" s="85">
        <v>13</v>
      </c>
      <c r="H11" s="85">
        <v>41</v>
      </c>
    </row>
    <row r="12" spans="1:9" ht="20.100000000000001" customHeight="1" x14ac:dyDescent="0.25">
      <c r="A12" s="183" t="s">
        <v>9</v>
      </c>
      <c r="B12" s="87">
        <v>868</v>
      </c>
      <c r="C12" s="85">
        <v>230</v>
      </c>
      <c r="D12" s="85">
        <v>82</v>
      </c>
      <c r="E12" s="85">
        <v>34</v>
      </c>
      <c r="F12" s="85">
        <v>638</v>
      </c>
      <c r="G12" s="85">
        <v>841</v>
      </c>
      <c r="H12" s="85">
        <v>27</v>
      </c>
    </row>
    <row r="13" spans="1:9" ht="20.100000000000001" customHeight="1" x14ac:dyDescent="0.25">
      <c r="A13" s="183" t="s">
        <v>14</v>
      </c>
      <c r="B13" s="87">
        <v>588</v>
      </c>
      <c r="C13" s="85">
        <v>121</v>
      </c>
      <c r="D13" s="85">
        <v>24</v>
      </c>
      <c r="E13" s="85">
        <v>13</v>
      </c>
      <c r="F13" s="85">
        <v>467</v>
      </c>
      <c r="G13" s="85">
        <v>561</v>
      </c>
      <c r="H13" s="85">
        <v>27</v>
      </c>
    </row>
    <row r="14" spans="1:9" ht="20.100000000000001" customHeight="1" x14ac:dyDescent="0.25">
      <c r="A14" s="183" t="s">
        <v>15</v>
      </c>
      <c r="B14" s="87">
        <v>70</v>
      </c>
      <c r="C14" s="85">
        <v>34</v>
      </c>
      <c r="D14" s="85">
        <v>11</v>
      </c>
      <c r="E14" s="85">
        <v>1</v>
      </c>
      <c r="F14" s="85">
        <v>36</v>
      </c>
      <c r="G14" s="85">
        <v>60</v>
      </c>
      <c r="H14" s="85">
        <v>10</v>
      </c>
    </row>
    <row r="15" spans="1:9" ht="20.100000000000001" customHeight="1" x14ac:dyDescent="0.25">
      <c r="A15" s="183" t="s">
        <v>16</v>
      </c>
      <c r="B15" s="87">
        <v>24</v>
      </c>
      <c r="C15" s="85">
        <v>19</v>
      </c>
      <c r="D15" s="85">
        <v>4</v>
      </c>
      <c r="E15" s="85">
        <v>0</v>
      </c>
      <c r="F15" s="85">
        <v>5</v>
      </c>
      <c r="G15" s="85">
        <v>10</v>
      </c>
      <c r="H15" s="85">
        <v>14</v>
      </c>
    </row>
    <row r="16" spans="1:9" ht="20.100000000000001" customHeight="1" x14ac:dyDescent="0.25">
      <c r="A16" s="183" t="s">
        <v>17</v>
      </c>
      <c r="B16" s="87">
        <v>1199</v>
      </c>
      <c r="C16" s="85">
        <v>99</v>
      </c>
      <c r="D16" s="85">
        <v>33</v>
      </c>
      <c r="E16" s="85">
        <v>12</v>
      </c>
      <c r="F16" s="85">
        <v>1100</v>
      </c>
      <c r="G16" s="85">
        <v>1174</v>
      </c>
      <c r="H16" s="85">
        <v>25</v>
      </c>
    </row>
    <row r="17" spans="1:8" ht="20.100000000000001" customHeight="1" x14ac:dyDescent="0.25">
      <c r="A17" s="183" t="s">
        <v>18</v>
      </c>
      <c r="B17" s="87">
        <v>83</v>
      </c>
      <c r="C17" s="85">
        <v>25</v>
      </c>
      <c r="D17" s="85">
        <v>8</v>
      </c>
      <c r="E17" s="85">
        <v>1</v>
      </c>
      <c r="F17" s="85">
        <v>58</v>
      </c>
      <c r="G17" s="85">
        <v>78</v>
      </c>
      <c r="H17" s="85">
        <v>5</v>
      </c>
    </row>
    <row r="18" spans="1:8" ht="20.100000000000001" customHeight="1" x14ac:dyDescent="0.25">
      <c r="A18" s="183" t="s">
        <v>19</v>
      </c>
      <c r="B18" s="87">
        <v>511</v>
      </c>
      <c r="C18" s="85">
        <v>64</v>
      </c>
      <c r="D18" s="85">
        <v>21</v>
      </c>
      <c r="E18" s="85">
        <v>2</v>
      </c>
      <c r="F18" s="85">
        <v>447</v>
      </c>
      <c r="G18" s="85">
        <v>460</v>
      </c>
      <c r="H18" s="85">
        <v>51</v>
      </c>
    </row>
    <row r="19" spans="1:8" ht="20.100000000000001" customHeight="1" x14ac:dyDescent="0.25">
      <c r="A19" s="183" t="s">
        <v>20</v>
      </c>
      <c r="B19" s="87">
        <v>38</v>
      </c>
      <c r="C19" s="85">
        <v>28</v>
      </c>
      <c r="D19" s="85">
        <v>9</v>
      </c>
      <c r="E19" s="85">
        <v>6</v>
      </c>
      <c r="F19" s="85">
        <v>10</v>
      </c>
      <c r="G19" s="85">
        <v>32</v>
      </c>
      <c r="H19" s="85">
        <v>6</v>
      </c>
    </row>
    <row r="20" spans="1:8" ht="20.100000000000001" customHeight="1" x14ac:dyDescent="0.25">
      <c r="A20" s="183" t="s">
        <v>21</v>
      </c>
      <c r="B20" s="87">
        <v>65</v>
      </c>
      <c r="C20" s="85">
        <v>47</v>
      </c>
      <c r="D20" s="85">
        <v>33</v>
      </c>
      <c r="E20" s="85">
        <v>1</v>
      </c>
      <c r="F20" s="85">
        <v>18</v>
      </c>
      <c r="G20" s="85">
        <v>42</v>
      </c>
      <c r="H20" s="85">
        <v>23</v>
      </c>
    </row>
    <row r="21" spans="1:8" ht="20.100000000000001" customHeight="1" x14ac:dyDescent="0.25">
      <c r="A21" s="183" t="s">
        <v>22</v>
      </c>
      <c r="B21" s="87">
        <v>125</v>
      </c>
      <c r="C21" s="85">
        <v>97</v>
      </c>
      <c r="D21" s="85">
        <v>20</v>
      </c>
      <c r="E21" s="85">
        <v>5</v>
      </c>
      <c r="F21" s="85">
        <v>28</v>
      </c>
      <c r="G21" s="85">
        <v>29</v>
      </c>
      <c r="H21" s="85">
        <v>96</v>
      </c>
    </row>
    <row r="22" spans="1:8" ht="20.100000000000001" customHeight="1" x14ac:dyDescent="0.25">
      <c r="A22" s="183" t="s">
        <v>23</v>
      </c>
      <c r="B22" s="87">
        <v>154</v>
      </c>
      <c r="C22" s="85">
        <v>21</v>
      </c>
      <c r="D22" s="85">
        <v>6</v>
      </c>
      <c r="E22" s="85">
        <v>3</v>
      </c>
      <c r="F22" s="85">
        <v>133</v>
      </c>
      <c r="G22" s="85">
        <v>143</v>
      </c>
      <c r="H22" s="85">
        <v>11</v>
      </c>
    </row>
    <row r="23" spans="1:8" ht="20.100000000000001" customHeight="1" x14ac:dyDescent="0.25">
      <c r="A23" s="183" t="s">
        <v>24</v>
      </c>
      <c r="B23" s="87">
        <v>268</v>
      </c>
      <c r="C23" s="85">
        <v>123</v>
      </c>
      <c r="D23" s="85">
        <v>34</v>
      </c>
      <c r="E23" s="85">
        <v>6</v>
      </c>
      <c r="F23" s="85">
        <v>145</v>
      </c>
      <c r="G23" s="85">
        <v>240</v>
      </c>
      <c r="H23" s="85">
        <v>28</v>
      </c>
    </row>
    <row r="24" spans="1:8" ht="20.100000000000001" customHeight="1" x14ac:dyDescent="0.25">
      <c r="A24" s="183" t="s">
        <v>25</v>
      </c>
      <c r="B24" s="87">
        <v>86</v>
      </c>
      <c r="C24" s="85">
        <v>60</v>
      </c>
      <c r="D24" s="85">
        <v>18</v>
      </c>
      <c r="E24" s="85">
        <v>2</v>
      </c>
      <c r="F24" s="85">
        <v>26</v>
      </c>
      <c r="G24" s="85">
        <v>34</v>
      </c>
      <c r="H24" s="85">
        <v>52</v>
      </c>
    </row>
    <row r="25" spans="1:8" ht="20.100000000000001" customHeight="1" x14ac:dyDescent="0.25">
      <c r="A25" s="183" t="s">
        <v>26</v>
      </c>
      <c r="B25" s="87">
        <v>91</v>
      </c>
      <c r="C25" s="85">
        <v>26</v>
      </c>
      <c r="D25" s="85">
        <v>6</v>
      </c>
      <c r="E25" s="85">
        <v>2</v>
      </c>
      <c r="F25" s="85">
        <v>65</v>
      </c>
      <c r="G25" s="85">
        <v>64</v>
      </c>
      <c r="H25" s="85">
        <v>27</v>
      </c>
    </row>
    <row r="26" spans="1:8" ht="20.100000000000001" customHeight="1" x14ac:dyDescent="0.25">
      <c r="A26" s="183" t="s">
        <v>27</v>
      </c>
      <c r="B26" s="87">
        <v>63</v>
      </c>
      <c r="C26" s="85">
        <v>31</v>
      </c>
      <c r="D26" s="85">
        <v>3</v>
      </c>
      <c r="E26" s="85">
        <v>0</v>
      </c>
      <c r="F26" s="85">
        <v>32</v>
      </c>
      <c r="G26" s="85">
        <v>32</v>
      </c>
      <c r="H26" s="85">
        <v>31</v>
      </c>
    </row>
    <row r="27" spans="1:8" ht="20.100000000000001" customHeight="1" x14ac:dyDescent="0.25">
      <c r="A27" s="183" t="s">
        <v>28</v>
      </c>
      <c r="B27" s="87">
        <v>39</v>
      </c>
      <c r="C27" s="85">
        <v>21</v>
      </c>
      <c r="D27" s="85">
        <v>3</v>
      </c>
      <c r="E27" s="85">
        <v>1</v>
      </c>
      <c r="F27" s="85">
        <v>18</v>
      </c>
      <c r="G27" s="85">
        <v>18</v>
      </c>
      <c r="H27" s="85">
        <v>21</v>
      </c>
    </row>
    <row r="28" spans="1:8" ht="20.100000000000001" customHeight="1" x14ac:dyDescent="0.25">
      <c r="A28" s="183" t="s">
        <v>29</v>
      </c>
      <c r="B28" s="87">
        <v>256</v>
      </c>
      <c r="C28" s="85">
        <v>119</v>
      </c>
      <c r="D28" s="85">
        <v>16</v>
      </c>
      <c r="E28" s="85">
        <v>10</v>
      </c>
      <c r="F28" s="85">
        <v>137</v>
      </c>
      <c r="G28" s="85">
        <v>229</v>
      </c>
      <c r="H28" s="85">
        <v>27</v>
      </c>
    </row>
    <row r="29" spans="1:8" ht="20.100000000000001" customHeight="1" x14ac:dyDescent="0.25">
      <c r="A29" s="183" t="s">
        <v>30</v>
      </c>
      <c r="B29" s="87">
        <v>1241</v>
      </c>
      <c r="C29" s="85">
        <v>49</v>
      </c>
      <c r="D29" s="85">
        <v>4</v>
      </c>
      <c r="E29" s="85">
        <v>1</v>
      </c>
      <c r="F29" s="85">
        <v>1192</v>
      </c>
      <c r="G29" s="85">
        <v>1192</v>
      </c>
      <c r="H29" s="85">
        <v>49</v>
      </c>
    </row>
    <row r="30" spans="1:8" ht="20.100000000000001" customHeight="1" x14ac:dyDescent="0.25">
      <c r="A30" s="183" t="s">
        <v>31</v>
      </c>
      <c r="B30" s="87">
        <v>70</v>
      </c>
      <c r="C30" s="85">
        <v>35</v>
      </c>
      <c r="D30" s="85">
        <v>6</v>
      </c>
      <c r="E30" s="85">
        <v>3</v>
      </c>
      <c r="F30" s="85">
        <v>35</v>
      </c>
      <c r="G30" s="85">
        <v>40</v>
      </c>
      <c r="H30" s="85">
        <v>30</v>
      </c>
    </row>
    <row r="31" spans="1:8" ht="20.100000000000001" customHeight="1" x14ac:dyDescent="0.25">
      <c r="A31" s="183" t="s">
        <v>32</v>
      </c>
      <c r="B31" s="87">
        <v>149</v>
      </c>
      <c r="C31" s="85">
        <v>65</v>
      </c>
      <c r="D31" s="85">
        <v>17</v>
      </c>
      <c r="E31" s="85">
        <v>1</v>
      </c>
      <c r="F31" s="85">
        <v>84</v>
      </c>
      <c r="G31" s="85">
        <v>106</v>
      </c>
      <c r="H31" s="85">
        <v>43</v>
      </c>
    </row>
    <row r="32" spans="1:8" ht="20.100000000000001" customHeight="1" x14ac:dyDescent="0.25">
      <c r="A32" s="183" t="s">
        <v>33</v>
      </c>
      <c r="B32" s="87">
        <v>51</v>
      </c>
      <c r="C32" s="85">
        <v>29</v>
      </c>
      <c r="D32" s="85">
        <v>4</v>
      </c>
      <c r="E32" s="85">
        <v>2</v>
      </c>
      <c r="F32" s="85">
        <v>22</v>
      </c>
      <c r="G32" s="85">
        <v>33</v>
      </c>
      <c r="H32" s="85">
        <v>18</v>
      </c>
    </row>
    <row r="33" spans="1:8" ht="20.100000000000001" customHeight="1" x14ac:dyDescent="0.25">
      <c r="A33" s="183" t="s">
        <v>34</v>
      </c>
      <c r="B33" s="87">
        <v>117</v>
      </c>
      <c r="C33" s="85">
        <v>34</v>
      </c>
      <c r="D33" s="85">
        <v>7</v>
      </c>
      <c r="E33" s="85">
        <v>1</v>
      </c>
      <c r="F33" s="85">
        <v>83</v>
      </c>
      <c r="G33" s="85">
        <v>82</v>
      </c>
      <c r="H33" s="85">
        <v>35</v>
      </c>
    </row>
    <row r="34" spans="1:8" ht="20.100000000000001" customHeight="1" x14ac:dyDescent="0.25">
      <c r="A34" s="265" t="s">
        <v>35</v>
      </c>
      <c r="B34" s="236">
        <v>484</v>
      </c>
      <c r="C34" s="155">
        <v>209</v>
      </c>
      <c r="D34" s="155">
        <v>62</v>
      </c>
      <c r="E34" s="155">
        <v>22</v>
      </c>
      <c r="F34" s="155">
        <v>275</v>
      </c>
      <c r="G34" s="155">
        <v>461</v>
      </c>
      <c r="H34" s="155">
        <v>23</v>
      </c>
    </row>
  </sheetData>
  <mergeCells count="12">
    <mergeCell ref="H7:H8"/>
    <mergeCell ref="A6:A8"/>
    <mergeCell ref="A2:F2"/>
    <mergeCell ref="A5:H5"/>
    <mergeCell ref="A1:H1"/>
    <mergeCell ref="B6:B8"/>
    <mergeCell ref="C6:F6"/>
    <mergeCell ref="C7:C8"/>
    <mergeCell ref="D7:E7"/>
    <mergeCell ref="F7:F8"/>
    <mergeCell ref="G6:H6"/>
    <mergeCell ref="G7:G8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G53"/>
  <sheetViews>
    <sheetView view="pageLayout" topLeftCell="A37" zoomScaleNormal="100" workbookViewId="0">
      <selection activeCell="A16" sqref="A16:D16"/>
    </sheetView>
  </sheetViews>
  <sheetFormatPr defaultRowHeight="12.75" x14ac:dyDescent="0.2"/>
  <cols>
    <col min="1" max="1" width="36" style="11" customWidth="1"/>
    <col min="2" max="5" width="10" style="11" customWidth="1"/>
    <col min="6" max="6" width="10" style="195" customWidth="1"/>
    <col min="7" max="7" width="9.140625" style="195"/>
    <col min="8" max="16384" width="9.140625" style="11"/>
  </cols>
  <sheetData>
    <row r="1" spans="1:7" ht="21" customHeight="1" x14ac:dyDescent="0.3">
      <c r="A1" s="346" t="s">
        <v>259</v>
      </c>
      <c r="B1" s="346"/>
      <c r="C1" s="346"/>
      <c r="D1" s="346"/>
      <c r="E1" s="187"/>
    </row>
    <row r="2" spans="1:7" ht="21" customHeight="1" x14ac:dyDescent="0.35">
      <c r="A2" s="406" t="s">
        <v>332</v>
      </c>
      <c r="B2" s="406"/>
      <c r="C2" s="406"/>
      <c r="D2" s="406"/>
      <c r="E2" s="187"/>
    </row>
    <row r="3" spans="1:7" s="30" customFormat="1" ht="21" customHeight="1" x14ac:dyDescent="0.25">
      <c r="A3" s="232"/>
      <c r="B3" s="336" t="s">
        <v>399</v>
      </c>
      <c r="C3" s="336"/>
      <c r="D3" s="336"/>
      <c r="E3" s="336"/>
      <c r="F3" s="336"/>
      <c r="G3" s="196"/>
    </row>
    <row r="4" spans="1:7" s="17" customFormat="1" ht="21" customHeight="1" x14ac:dyDescent="0.2">
      <c r="A4" s="49"/>
      <c r="B4" s="71" t="s">
        <v>89</v>
      </c>
      <c r="C4" s="71">
        <v>2015</v>
      </c>
      <c r="D4" s="71">
        <v>2016</v>
      </c>
      <c r="E4" s="241">
        <v>2017</v>
      </c>
      <c r="F4" s="241">
        <v>2018</v>
      </c>
      <c r="G4" s="35"/>
    </row>
    <row r="5" spans="1:7" s="17" customFormat="1" ht="32.25" customHeight="1" x14ac:dyDescent="0.25">
      <c r="A5" s="168" t="s">
        <v>110</v>
      </c>
      <c r="B5" s="72">
        <v>8886</v>
      </c>
      <c r="C5" s="137">
        <v>6556</v>
      </c>
      <c r="D5" s="137">
        <v>6608</v>
      </c>
      <c r="E5" s="137">
        <v>6284</v>
      </c>
      <c r="F5" s="137">
        <v>6790</v>
      </c>
      <c r="G5" s="230"/>
    </row>
    <row r="6" spans="1:7" s="17" customFormat="1" ht="17.100000000000001" customHeight="1" x14ac:dyDescent="0.25">
      <c r="A6" s="169" t="s">
        <v>201</v>
      </c>
      <c r="B6" s="72"/>
      <c r="C6" s="72"/>
      <c r="D6" s="72"/>
      <c r="E6" s="35"/>
      <c r="G6" s="35"/>
    </row>
    <row r="7" spans="1:7" ht="21" customHeight="1" x14ac:dyDescent="0.25">
      <c r="A7" s="144" t="s">
        <v>143</v>
      </c>
      <c r="B7" s="62">
        <v>1917</v>
      </c>
      <c r="C7" s="80">
        <v>1267</v>
      </c>
      <c r="D7" s="80">
        <v>1239</v>
      </c>
      <c r="E7" s="80">
        <v>1174</v>
      </c>
      <c r="F7" s="80">
        <v>1171</v>
      </c>
      <c r="G7" s="197"/>
    </row>
    <row r="8" spans="1:7" ht="21" customHeight="1" x14ac:dyDescent="0.25">
      <c r="A8" s="144" t="s">
        <v>84</v>
      </c>
      <c r="B8" s="62">
        <v>4581</v>
      </c>
      <c r="C8" s="80">
        <v>3922</v>
      </c>
      <c r="D8" s="80">
        <v>4031</v>
      </c>
      <c r="E8" s="62">
        <v>3447</v>
      </c>
      <c r="F8" s="80">
        <v>3926</v>
      </c>
      <c r="G8" s="197"/>
    </row>
    <row r="9" spans="1:7" ht="21" customHeight="1" x14ac:dyDescent="0.25">
      <c r="A9" s="144" t="s">
        <v>88</v>
      </c>
      <c r="B9" s="62">
        <v>1377</v>
      </c>
      <c r="C9" s="80">
        <v>1237</v>
      </c>
      <c r="D9" s="80">
        <v>1211</v>
      </c>
      <c r="E9" s="62">
        <v>1549</v>
      </c>
      <c r="F9" s="80">
        <v>1591</v>
      </c>
      <c r="G9" s="197"/>
    </row>
    <row r="10" spans="1:7" ht="34.5" x14ac:dyDescent="0.25">
      <c r="A10" s="148" t="s">
        <v>286</v>
      </c>
      <c r="B10" s="62">
        <v>970</v>
      </c>
      <c r="C10" s="80">
        <v>92</v>
      </c>
      <c r="D10" s="80">
        <v>89</v>
      </c>
      <c r="E10" s="80">
        <v>86</v>
      </c>
      <c r="F10" s="80">
        <v>76</v>
      </c>
      <c r="G10" s="197"/>
    </row>
    <row r="11" spans="1:7" ht="21" customHeight="1" x14ac:dyDescent="0.25">
      <c r="A11" s="166" t="s">
        <v>105</v>
      </c>
      <c r="B11" s="107">
        <v>41</v>
      </c>
      <c r="C11" s="138">
        <v>38</v>
      </c>
      <c r="D11" s="138">
        <v>38</v>
      </c>
      <c r="E11" s="112">
        <v>28</v>
      </c>
      <c r="F11" s="112">
        <v>26</v>
      </c>
      <c r="G11" s="197"/>
    </row>
    <row r="12" spans="1:7" ht="40.5" customHeight="1" x14ac:dyDescent="0.2">
      <c r="A12" s="409" t="s">
        <v>400</v>
      </c>
      <c r="B12" s="409"/>
      <c r="C12" s="409"/>
      <c r="D12" s="409"/>
      <c r="E12" s="409"/>
      <c r="F12" s="409"/>
      <c r="G12" s="197"/>
    </row>
    <row r="13" spans="1:7" ht="15.75" customHeight="1" x14ac:dyDescent="0.2">
      <c r="A13" s="6"/>
    </row>
    <row r="14" spans="1:7" ht="38.25" customHeight="1" x14ac:dyDescent="0.2">
      <c r="A14" s="6"/>
    </row>
    <row r="15" spans="1:7" s="32" customFormat="1" ht="21" customHeight="1" x14ac:dyDescent="0.3">
      <c r="A15" s="242" t="s">
        <v>292</v>
      </c>
      <c r="B15" s="73"/>
      <c r="C15" s="73"/>
      <c r="D15" s="73"/>
      <c r="F15" s="198"/>
      <c r="G15" s="198"/>
    </row>
    <row r="16" spans="1:7" s="32" customFormat="1" ht="21" customHeight="1" x14ac:dyDescent="0.35">
      <c r="A16" s="408" t="s">
        <v>333</v>
      </c>
      <c r="B16" s="408"/>
      <c r="C16" s="408"/>
      <c r="D16" s="408"/>
      <c r="F16" s="198"/>
      <c r="G16" s="198"/>
    </row>
    <row r="17" spans="1:7" s="30" customFormat="1" ht="15" x14ac:dyDescent="0.25">
      <c r="A17" s="6"/>
      <c r="B17" s="407"/>
      <c r="C17" s="407"/>
      <c r="E17" s="22"/>
      <c r="F17" s="22" t="s">
        <v>98</v>
      </c>
      <c r="G17" s="196"/>
    </row>
    <row r="18" spans="1:7" x14ac:dyDescent="0.2">
      <c r="A18" s="6"/>
    </row>
    <row r="44" spans="1:5" x14ac:dyDescent="0.2">
      <c r="A44" s="19"/>
      <c r="B44" s="19"/>
      <c r="C44" s="19"/>
      <c r="D44" s="19"/>
      <c r="E44" s="19"/>
    </row>
    <row r="45" spans="1:5" x14ac:dyDescent="0.2">
      <c r="A45" s="19"/>
      <c r="B45" s="19"/>
      <c r="C45" s="19"/>
      <c r="D45" s="19"/>
      <c r="E45" s="19"/>
    </row>
    <row r="50" ht="22.5" customHeight="1" x14ac:dyDescent="0.2"/>
    <row r="51" ht="22.5" customHeight="1" x14ac:dyDescent="0.2"/>
    <row r="52" ht="22.5" customHeight="1" x14ac:dyDescent="0.2"/>
    <row r="53" ht="22.5" customHeight="1" x14ac:dyDescent="0.2"/>
  </sheetData>
  <mergeCells count="6">
    <mergeCell ref="A2:D2"/>
    <mergeCell ref="A1:D1"/>
    <mergeCell ref="B17:C17"/>
    <mergeCell ref="A16:D16"/>
    <mergeCell ref="A12:F12"/>
    <mergeCell ref="B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43"/>
  <sheetViews>
    <sheetView view="pageLayout" topLeftCell="A34" zoomScaleNormal="100" workbookViewId="0">
      <selection activeCell="A12" sqref="A12"/>
    </sheetView>
  </sheetViews>
  <sheetFormatPr defaultRowHeight="12.75" x14ac:dyDescent="0.2"/>
  <cols>
    <col min="1" max="1" width="25.85546875" style="17" customWidth="1"/>
    <col min="2" max="6" width="12.140625" style="17" customWidth="1"/>
    <col min="7" max="16384" width="9.140625" style="17"/>
  </cols>
  <sheetData>
    <row r="1" spans="1:6" s="11" customFormat="1" ht="21" customHeight="1" x14ac:dyDescent="0.3">
      <c r="A1" s="410" t="s">
        <v>260</v>
      </c>
      <c r="B1" s="410"/>
      <c r="C1" s="410"/>
      <c r="D1" s="410"/>
      <c r="E1" s="410"/>
      <c r="F1" s="411"/>
    </row>
    <row r="2" spans="1:6" s="11" customFormat="1" ht="21" customHeight="1" x14ac:dyDescent="0.3">
      <c r="A2" s="413" t="s">
        <v>398</v>
      </c>
      <c r="B2" s="414"/>
      <c r="C2" s="414"/>
      <c r="D2" s="414"/>
      <c r="E2" s="296"/>
      <c r="F2" s="296"/>
    </row>
    <row r="3" spans="1:6" s="11" customFormat="1" ht="21" customHeight="1" x14ac:dyDescent="0.35">
      <c r="A3" s="412" t="s">
        <v>365</v>
      </c>
      <c r="B3" s="412"/>
      <c r="C3" s="412"/>
      <c r="D3" s="412"/>
      <c r="E3" s="412"/>
      <c r="F3" s="412"/>
    </row>
    <row r="4" spans="1:6" s="11" customFormat="1" ht="21" customHeight="1" x14ac:dyDescent="0.35">
      <c r="A4" s="412" t="s">
        <v>366</v>
      </c>
      <c r="B4" s="414"/>
      <c r="C4" s="414"/>
      <c r="D4" s="414"/>
      <c r="E4" s="296"/>
      <c r="F4" s="296"/>
    </row>
    <row r="5" spans="1:6" s="11" customFormat="1" ht="21" customHeight="1" x14ac:dyDescent="0.25">
      <c r="A5" s="336" t="s">
        <v>393</v>
      </c>
      <c r="B5" s="336"/>
      <c r="C5" s="336"/>
      <c r="D5" s="336"/>
      <c r="E5" s="336"/>
      <c r="F5" s="336"/>
    </row>
    <row r="6" spans="1:6" ht="21" customHeight="1" x14ac:dyDescent="0.2">
      <c r="A6" s="49"/>
      <c r="B6" s="63">
        <v>2010</v>
      </c>
      <c r="C6" s="52">
        <v>2015</v>
      </c>
      <c r="D6" s="63">
        <v>2016</v>
      </c>
      <c r="E6" s="52">
        <v>2017</v>
      </c>
      <c r="F6" s="63">
        <v>2018</v>
      </c>
    </row>
    <row r="7" spans="1:6" ht="21" customHeight="1" x14ac:dyDescent="0.25">
      <c r="A7" s="153" t="s">
        <v>8</v>
      </c>
      <c r="B7" s="54">
        <v>43138</v>
      </c>
      <c r="C7" s="84">
        <v>40306</v>
      </c>
      <c r="D7" s="84">
        <v>39619</v>
      </c>
      <c r="E7" s="84">
        <v>38716</v>
      </c>
      <c r="F7" s="84">
        <v>34370</v>
      </c>
    </row>
    <row r="8" spans="1:6" ht="31.5" x14ac:dyDescent="0.25">
      <c r="A8" s="147" t="s">
        <v>11</v>
      </c>
      <c r="B8" s="47">
        <v>388</v>
      </c>
      <c r="C8" s="61" t="s">
        <v>101</v>
      </c>
      <c r="D8" s="61" t="s">
        <v>101</v>
      </c>
      <c r="E8" s="61" t="s">
        <v>101</v>
      </c>
      <c r="F8" s="61" t="s">
        <v>101</v>
      </c>
    </row>
    <row r="9" spans="1:6" ht="21" customHeight="1" x14ac:dyDescent="0.25">
      <c r="A9" s="144" t="s">
        <v>12</v>
      </c>
      <c r="B9" s="47">
        <v>802</v>
      </c>
      <c r="C9" s="56">
        <v>1068</v>
      </c>
      <c r="D9" s="56">
        <v>2171</v>
      </c>
      <c r="E9" s="56">
        <v>2767</v>
      </c>
      <c r="F9" s="56">
        <v>2068</v>
      </c>
    </row>
    <row r="10" spans="1:6" ht="21" customHeight="1" x14ac:dyDescent="0.25">
      <c r="A10" s="144" t="s">
        <v>13</v>
      </c>
      <c r="B10" s="47">
        <v>28</v>
      </c>
      <c r="C10" s="56">
        <v>4</v>
      </c>
      <c r="D10" s="56">
        <v>3</v>
      </c>
      <c r="E10" s="56">
        <v>6</v>
      </c>
      <c r="F10" s="56">
        <v>6</v>
      </c>
    </row>
    <row r="11" spans="1:6" ht="21" customHeight="1" x14ac:dyDescent="0.25">
      <c r="A11" s="144" t="s">
        <v>9</v>
      </c>
      <c r="B11" s="47">
        <v>5662</v>
      </c>
      <c r="C11" s="56">
        <v>4902</v>
      </c>
      <c r="D11" s="56">
        <v>5337</v>
      </c>
      <c r="E11" s="56">
        <v>4789</v>
      </c>
      <c r="F11" s="56">
        <v>4589</v>
      </c>
    </row>
    <row r="12" spans="1:6" ht="21" customHeight="1" x14ac:dyDescent="0.25">
      <c r="A12" s="144" t="s">
        <v>14</v>
      </c>
      <c r="B12" s="47">
        <v>7143</v>
      </c>
      <c r="C12" s="56">
        <v>4822</v>
      </c>
      <c r="D12" s="56">
        <v>3736</v>
      </c>
      <c r="E12" s="56">
        <v>2353</v>
      </c>
      <c r="F12" s="56">
        <v>2362</v>
      </c>
    </row>
    <row r="13" spans="1:6" ht="21" customHeight="1" x14ac:dyDescent="0.25">
      <c r="A13" s="144" t="s">
        <v>15</v>
      </c>
      <c r="B13" s="47">
        <v>223</v>
      </c>
      <c r="C13" s="56">
        <v>195</v>
      </c>
      <c r="D13" s="56">
        <v>164</v>
      </c>
      <c r="E13" s="56">
        <v>166</v>
      </c>
      <c r="F13" s="56">
        <v>181</v>
      </c>
    </row>
    <row r="14" spans="1:6" ht="21" customHeight="1" x14ac:dyDescent="0.25">
      <c r="A14" s="144" t="s">
        <v>16</v>
      </c>
      <c r="B14" s="47">
        <v>0</v>
      </c>
      <c r="C14" s="56">
        <v>8</v>
      </c>
      <c r="D14" s="56">
        <v>9</v>
      </c>
      <c r="E14" s="56">
        <v>10</v>
      </c>
      <c r="F14" s="56">
        <v>10</v>
      </c>
    </row>
    <row r="15" spans="1:6" ht="21" customHeight="1" x14ac:dyDescent="0.25">
      <c r="A15" s="144" t="s">
        <v>17</v>
      </c>
      <c r="B15" s="47">
        <v>9932</v>
      </c>
      <c r="C15" s="56">
        <v>9722</v>
      </c>
      <c r="D15" s="56">
        <v>8100</v>
      </c>
      <c r="E15" s="56">
        <v>8906</v>
      </c>
      <c r="F15" s="56">
        <v>8765</v>
      </c>
    </row>
    <row r="16" spans="1:6" ht="21" customHeight="1" x14ac:dyDescent="0.25">
      <c r="A16" s="144" t="s">
        <v>18</v>
      </c>
      <c r="B16" s="47">
        <v>1419</v>
      </c>
      <c r="C16" s="56">
        <v>1792</v>
      </c>
      <c r="D16" s="56">
        <v>1624</v>
      </c>
      <c r="E16" s="56">
        <v>1777</v>
      </c>
      <c r="F16" s="56">
        <v>2051</v>
      </c>
    </row>
    <row r="17" spans="1:6" ht="21" customHeight="1" x14ac:dyDescent="0.25">
      <c r="A17" s="144" t="s">
        <v>19</v>
      </c>
      <c r="B17" s="47">
        <v>334</v>
      </c>
      <c r="C17" s="56">
        <v>250</v>
      </c>
      <c r="D17" s="56">
        <v>242</v>
      </c>
      <c r="E17" s="56">
        <v>208</v>
      </c>
      <c r="F17" s="56">
        <v>217</v>
      </c>
    </row>
    <row r="18" spans="1:6" ht="21" customHeight="1" x14ac:dyDescent="0.25">
      <c r="A18" s="144" t="s">
        <v>20</v>
      </c>
      <c r="B18" s="47">
        <v>121</v>
      </c>
      <c r="C18" s="56">
        <v>151</v>
      </c>
      <c r="D18" s="56">
        <v>150</v>
      </c>
      <c r="E18" s="56">
        <v>147</v>
      </c>
      <c r="F18" s="56">
        <v>148</v>
      </c>
    </row>
    <row r="19" spans="1:6" ht="21" customHeight="1" x14ac:dyDescent="0.25">
      <c r="A19" s="144" t="s">
        <v>21</v>
      </c>
      <c r="B19" s="47">
        <v>2437</v>
      </c>
      <c r="C19" s="56">
        <v>412</v>
      </c>
      <c r="D19" s="56">
        <v>487</v>
      </c>
      <c r="E19" s="56">
        <v>389</v>
      </c>
      <c r="F19" s="56">
        <v>356</v>
      </c>
    </row>
    <row r="20" spans="1:6" ht="21" customHeight="1" x14ac:dyDescent="0.25">
      <c r="A20" s="144" t="s">
        <v>22</v>
      </c>
      <c r="B20" s="47">
        <v>311</v>
      </c>
      <c r="C20" s="56">
        <v>417</v>
      </c>
      <c r="D20" s="56">
        <v>429</v>
      </c>
      <c r="E20" s="56">
        <v>495</v>
      </c>
      <c r="F20" s="56">
        <v>454</v>
      </c>
    </row>
    <row r="21" spans="1:6" ht="21" customHeight="1" x14ac:dyDescent="0.25">
      <c r="A21" s="144" t="s">
        <v>23</v>
      </c>
      <c r="B21" s="47">
        <v>3557</v>
      </c>
      <c r="C21" s="56">
        <v>3141</v>
      </c>
      <c r="D21" s="56">
        <v>3562</v>
      </c>
      <c r="E21" s="56">
        <v>3460</v>
      </c>
      <c r="F21" s="56">
        <v>3358</v>
      </c>
    </row>
    <row r="22" spans="1:6" ht="21" customHeight="1" x14ac:dyDescent="0.25">
      <c r="A22" s="144" t="s">
        <v>24</v>
      </c>
      <c r="B22" s="47">
        <v>163</v>
      </c>
      <c r="C22" s="56">
        <v>120</v>
      </c>
      <c r="D22" s="56">
        <v>128</v>
      </c>
      <c r="E22" s="56">
        <v>128</v>
      </c>
      <c r="F22" s="56">
        <v>44</v>
      </c>
    </row>
    <row r="23" spans="1:6" ht="21" customHeight="1" x14ac:dyDescent="0.25">
      <c r="A23" s="144" t="s">
        <v>25</v>
      </c>
      <c r="B23" s="47">
        <v>997</v>
      </c>
      <c r="C23" s="56">
        <v>990</v>
      </c>
      <c r="D23" s="56">
        <v>998</v>
      </c>
      <c r="E23" s="56">
        <v>853</v>
      </c>
      <c r="F23" s="56">
        <v>874</v>
      </c>
    </row>
    <row r="24" spans="1:6" ht="21" customHeight="1" x14ac:dyDescent="0.25">
      <c r="A24" s="144" t="s">
        <v>26</v>
      </c>
      <c r="B24" s="47">
        <v>3813</v>
      </c>
      <c r="C24" s="56">
        <v>4465</v>
      </c>
      <c r="D24" s="56">
        <v>4022</v>
      </c>
      <c r="E24" s="56">
        <v>4325</v>
      </c>
      <c r="F24" s="56">
        <v>4323</v>
      </c>
    </row>
    <row r="25" spans="1:6" ht="21" customHeight="1" x14ac:dyDescent="0.25">
      <c r="A25" s="144" t="s">
        <v>27</v>
      </c>
      <c r="B25" s="47">
        <v>182</v>
      </c>
      <c r="C25" s="56">
        <v>72</v>
      </c>
      <c r="D25" s="56">
        <v>76</v>
      </c>
      <c r="E25" s="56">
        <v>74</v>
      </c>
      <c r="F25" s="56">
        <v>68</v>
      </c>
    </row>
    <row r="26" spans="1:6" ht="21" customHeight="1" x14ac:dyDescent="0.25">
      <c r="A26" s="144" t="s">
        <v>28</v>
      </c>
      <c r="B26" s="47">
        <v>40</v>
      </c>
      <c r="C26" s="56">
        <v>34</v>
      </c>
      <c r="D26" s="56">
        <v>26</v>
      </c>
      <c r="E26" s="56">
        <v>45</v>
      </c>
      <c r="F26" s="56">
        <v>41</v>
      </c>
    </row>
    <row r="27" spans="1:6" ht="21" customHeight="1" x14ac:dyDescent="0.25">
      <c r="A27" s="144" t="s">
        <v>29</v>
      </c>
      <c r="B27" s="47">
        <v>1618</v>
      </c>
      <c r="C27" s="56">
        <v>609</v>
      </c>
      <c r="D27" s="56">
        <v>791</v>
      </c>
      <c r="E27" s="56">
        <v>586</v>
      </c>
      <c r="F27" s="56">
        <v>743</v>
      </c>
    </row>
    <row r="28" spans="1:6" ht="21" customHeight="1" x14ac:dyDescent="0.25">
      <c r="A28" s="144" t="s">
        <v>30</v>
      </c>
      <c r="B28" s="47">
        <v>50</v>
      </c>
      <c r="C28" s="56">
        <v>21</v>
      </c>
      <c r="D28" s="56">
        <v>23</v>
      </c>
      <c r="E28" s="56">
        <v>19</v>
      </c>
      <c r="F28" s="56">
        <v>25</v>
      </c>
    </row>
    <row r="29" spans="1:6" ht="21" customHeight="1" x14ac:dyDescent="0.25">
      <c r="A29" s="144" t="s">
        <v>31</v>
      </c>
      <c r="B29" s="47">
        <v>2534</v>
      </c>
      <c r="C29" s="56">
        <v>2856</v>
      </c>
      <c r="D29" s="56">
        <v>2858</v>
      </c>
      <c r="E29" s="56">
        <v>2737</v>
      </c>
      <c r="F29" s="56">
        <v>2530</v>
      </c>
    </row>
    <row r="30" spans="1:6" ht="21" customHeight="1" x14ac:dyDescent="0.25">
      <c r="A30" s="144" t="s">
        <v>32</v>
      </c>
      <c r="B30" s="47">
        <v>720</v>
      </c>
      <c r="C30" s="85">
        <v>436</v>
      </c>
      <c r="D30" s="85">
        <v>531</v>
      </c>
      <c r="E30" s="56">
        <v>406</v>
      </c>
      <c r="F30" s="56">
        <v>471</v>
      </c>
    </row>
    <row r="31" spans="1:6" ht="21" customHeight="1" x14ac:dyDescent="0.25">
      <c r="A31" s="144" t="s">
        <v>33</v>
      </c>
      <c r="B31" s="47">
        <v>6</v>
      </c>
      <c r="C31" s="56">
        <v>3487</v>
      </c>
      <c r="D31" s="56">
        <v>3596</v>
      </c>
      <c r="E31" s="56">
        <v>3497</v>
      </c>
      <c r="F31" s="56">
        <v>22</v>
      </c>
    </row>
    <row r="32" spans="1:6" ht="21" customHeight="1" x14ac:dyDescent="0.25">
      <c r="A32" s="144" t="s">
        <v>34</v>
      </c>
      <c r="B32" s="47">
        <v>145</v>
      </c>
      <c r="C32" s="56">
        <v>125</v>
      </c>
      <c r="D32" s="56">
        <v>137</v>
      </c>
      <c r="E32" s="56">
        <v>127</v>
      </c>
      <c r="F32" s="56">
        <v>134</v>
      </c>
    </row>
    <row r="33" spans="1:6" ht="21" customHeight="1" x14ac:dyDescent="0.25">
      <c r="A33" s="144" t="s">
        <v>35</v>
      </c>
      <c r="B33" s="47">
        <v>489</v>
      </c>
      <c r="C33" s="56">
        <v>207</v>
      </c>
      <c r="D33" s="56">
        <v>419</v>
      </c>
      <c r="E33" s="56">
        <v>446</v>
      </c>
      <c r="F33" s="56">
        <v>530</v>
      </c>
    </row>
    <row r="34" spans="1:6" ht="21" customHeight="1" x14ac:dyDescent="0.25">
      <c r="A34" s="145" t="s">
        <v>36</v>
      </c>
      <c r="B34" s="100">
        <v>24</v>
      </c>
      <c r="C34" s="105" t="s">
        <v>101</v>
      </c>
      <c r="D34" s="105" t="s">
        <v>101</v>
      </c>
      <c r="E34" s="105" t="s">
        <v>101</v>
      </c>
      <c r="F34" s="105" t="s">
        <v>101</v>
      </c>
    </row>
    <row r="35" spans="1:6" ht="15" x14ac:dyDescent="0.25">
      <c r="A35" s="9"/>
    </row>
    <row r="36" spans="1:6" x14ac:dyDescent="0.2">
      <c r="A36" s="6"/>
    </row>
    <row r="37" spans="1:6" x14ac:dyDescent="0.2">
      <c r="A37" s="6"/>
    </row>
    <row r="38" spans="1:6" x14ac:dyDescent="0.2">
      <c r="A38" s="33"/>
    </row>
    <row r="39" spans="1:6" x14ac:dyDescent="0.2">
      <c r="A39" s="33"/>
    </row>
    <row r="40" spans="1:6" x14ac:dyDescent="0.2">
      <c r="A40" s="33"/>
    </row>
    <row r="41" spans="1:6" x14ac:dyDescent="0.2">
      <c r="A41" s="33"/>
    </row>
    <row r="42" spans="1:6" x14ac:dyDescent="0.2">
      <c r="A42" s="33"/>
    </row>
    <row r="43" spans="1:6" x14ac:dyDescent="0.2">
      <c r="A43" s="33"/>
    </row>
  </sheetData>
  <mergeCells count="5">
    <mergeCell ref="A1:F1"/>
    <mergeCell ref="A3:F3"/>
    <mergeCell ref="A2:D2"/>
    <mergeCell ref="A4:D4"/>
    <mergeCell ref="A5:F5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G153"/>
  <sheetViews>
    <sheetView view="pageLayout" zoomScaleNormal="100" workbookViewId="0">
      <selection activeCell="A3" sqref="A3:F3"/>
    </sheetView>
  </sheetViews>
  <sheetFormatPr defaultRowHeight="12.75" x14ac:dyDescent="0.2"/>
  <cols>
    <col min="1" max="1" width="25.85546875" customWidth="1"/>
    <col min="2" max="6" width="12" customWidth="1"/>
  </cols>
  <sheetData>
    <row r="1" spans="1:6" s="53" customFormat="1" ht="21" customHeight="1" x14ac:dyDescent="0.3">
      <c r="A1" s="410" t="s">
        <v>261</v>
      </c>
      <c r="B1" s="410"/>
      <c r="C1" s="410"/>
      <c r="D1" s="410"/>
      <c r="E1" s="411"/>
    </row>
    <row r="2" spans="1:6" s="96" customFormat="1" ht="21" customHeight="1" x14ac:dyDescent="0.35">
      <c r="A2" s="416" t="s">
        <v>334</v>
      </c>
      <c r="B2" s="416"/>
      <c r="C2" s="416"/>
      <c r="D2" s="416"/>
      <c r="E2" s="417"/>
    </row>
    <row r="3" spans="1:6" ht="21" customHeight="1" x14ac:dyDescent="0.25">
      <c r="A3" s="336" t="s">
        <v>397</v>
      </c>
      <c r="B3" s="336"/>
      <c r="C3" s="336"/>
      <c r="D3" s="336"/>
      <c r="E3" s="336"/>
      <c r="F3" s="336"/>
    </row>
    <row r="4" spans="1:6" ht="21" customHeight="1" x14ac:dyDescent="0.2">
      <c r="A4" s="95"/>
      <c r="B4" s="63">
        <v>2010</v>
      </c>
      <c r="C4" s="52">
        <v>2015</v>
      </c>
      <c r="D4" s="63">
        <v>2016</v>
      </c>
      <c r="E4" s="52">
        <v>2017</v>
      </c>
      <c r="F4" s="63">
        <v>2018</v>
      </c>
    </row>
    <row r="5" spans="1:6" ht="21.95" customHeight="1" x14ac:dyDescent="0.25">
      <c r="A5" s="153" t="s">
        <v>8</v>
      </c>
      <c r="B5" s="54">
        <v>8141</v>
      </c>
      <c r="C5" s="84">
        <v>5581</v>
      </c>
      <c r="D5" s="84">
        <v>5612</v>
      </c>
      <c r="E5" s="84">
        <v>4921</v>
      </c>
      <c r="F5" s="84">
        <v>5412</v>
      </c>
    </row>
    <row r="6" spans="1:6" ht="31.5" x14ac:dyDescent="0.25">
      <c r="A6" s="147" t="s">
        <v>11</v>
      </c>
      <c r="B6" s="62">
        <v>237</v>
      </c>
      <c r="C6" s="61" t="s">
        <v>101</v>
      </c>
      <c r="D6" s="61" t="s">
        <v>101</v>
      </c>
      <c r="E6" s="61" t="s">
        <v>101</v>
      </c>
      <c r="F6" s="61" t="s">
        <v>101</v>
      </c>
    </row>
    <row r="7" spans="1:6" ht="21.95" customHeight="1" x14ac:dyDescent="0.25">
      <c r="A7" s="144" t="s">
        <v>12</v>
      </c>
      <c r="B7" s="62">
        <v>77</v>
      </c>
      <c r="C7" s="56">
        <v>70</v>
      </c>
      <c r="D7" s="56">
        <v>65</v>
      </c>
      <c r="E7" s="56">
        <v>67</v>
      </c>
      <c r="F7" s="85">
        <v>70</v>
      </c>
    </row>
    <row r="8" spans="1:6" ht="21.95" customHeight="1" x14ac:dyDescent="0.25">
      <c r="A8" s="144" t="s">
        <v>13</v>
      </c>
      <c r="B8" s="62">
        <v>60</v>
      </c>
      <c r="C8" s="56">
        <v>44</v>
      </c>
      <c r="D8" s="56">
        <v>41</v>
      </c>
      <c r="E8" s="56">
        <v>43</v>
      </c>
      <c r="F8" s="85">
        <v>39</v>
      </c>
    </row>
    <row r="9" spans="1:6" ht="21.95" customHeight="1" x14ac:dyDescent="0.25">
      <c r="A9" s="144" t="s">
        <v>9</v>
      </c>
      <c r="B9" s="62">
        <v>1262</v>
      </c>
      <c r="C9" s="56">
        <v>751</v>
      </c>
      <c r="D9" s="56">
        <v>926</v>
      </c>
      <c r="E9" s="56">
        <v>680</v>
      </c>
      <c r="F9" s="85">
        <v>757</v>
      </c>
    </row>
    <row r="10" spans="1:6" ht="21.95" customHeight="1" x14ac:dyDescent="0.25">
      <c r="A10" s="144" t="s">
        <v>14</v>
      </c>
      <c r="B10" s="62">
        <v>1503</v>
      </c>
      <c r="C10" s="56">
        <v>846</v>
      </c>
      <c r="D10" s="56">
        <v>822</v>
      </c>
      <c r="E10" s="56">
        <v>802</v>
      </c>
      <c r="F10" s="85">
        <v>1036</v>
      </c>
    </row>
    <row r="11" spans="1:6" ht="21.95" customHeight="1" x14ac:dyDescent="0.25">
      <c r="A11" s="144" t="s">
        <v>15</v>
      </c>
      <c r="B11" s="62">
        <v>155</v>
      </c>
      <c r="C11" s="56">
        <v>70</v>
      </c>
      <c r="D11" s="56">
        <v>66</v>
      </c>
      <c r="E11" s="56">
        <v>74</v>
      </c>
      <c r="F11" s="85">
        <v>75</v>
      </c>
    </row>
    <row r="12" spans="1:6" ht="21.95" customHeight="1" x14ac:dyDescent="0.25">
      <c r="A12" s="144" t="s">
        <v>16</v>
      </c>
      <c r="B12" s="62">
        <v>43</v>
      </c>
      <c r="C12" s="56">
        <v>32</v>
      </c>
      <c r="D12" s="56">
        <v>35</v>
      </c>
      <c r="E12" s="56">
        <v>37</v>
      </c>
      <c r="F12" s="85">
        <v>37</v>
      </c>
    </row>
    <row r="13" spans="1:6" ht="21.95" customHeight="1" x14ac:dyDescent="0.25">
      <c r="A13" s="144" t="s">
        <v>17</v>
      </c>
      <c r="B13" s="62">
        <v>863</v>
      </c>
      <c r="C13" s="56">
        <v>955</v>
      </c>
      <c r="D13" s="56">
        <v>873</v>
      </c>
      <c r="E13" s="56">
        <v>980</v>
      </c>
      <c r="F13" s="85">
        <v>912</v>
      </c>
    </row>
    <row r="14" spans="1:6" ht="21.95" customHeight="1" x14ac:dyDescent="0.25">
      <c r="A14" s="144" t="s">
        <v>18</v>
      </c>
      <c r="B14" s="62">
        <v>92</v>
      </c>
      <c r="C14" s="56">
        <v>58</v>
      </c>
      <c r="D14" s="56">
        <v>59</v>
      </c>
      <c r="E14" s="56">
        <v>60</v>
      </c>
      <c r="F14" s="85">
        <v>63</v>
      </c>
    </row>
    <row r="15" spans="1:6" ht="21.95" customHeight="1" x14ac:dyDescent="0.25">
      <c r="A15" s="144" t="s">
        <v>19</v>
      </c>
      <c r="B15" s="62">
        <v>822</v>
      </c>
      <c r="C15" s="56">
        <v>680</v>
      </c>
      <c r="D15" s="56">
        <v>638</v>
      </c>
      <c r="E15" s="56">
        <v>285</v>
      </c>
      <c r="F15" s="85">
        <v>487</v>
      </c>
    </row>
    <row r="16" spans="1:6" ht="21.95" customHeight="1" x14ac:dyDescent="0.25">
      <c r="A16" s="144" t="s">
        <v>20</v>
      </c>
      <c r="B16" s="62">
        <v>48</v>
      </c>
      <c r="C16" s="56">
        <v>43</v>
      </c>
      <c r="D16" s="56">
        <v>48</v>
      </c>
      <c r="E16" s="56">
        <v>50</v>
      </c>
      <c r="F16" s="85">
        <v>31</v>
      </c>
    </row>
    <row r="17" spans="1:7" ht="21.95" customHeight="1" x14ac:dyDescent="0.25">
      <c r="A17" s="144" t="s">
        <v>21</v>
      </c>
      <c r="B17" s="62">
        <v>333</v>
      </c>
      <c r="C17" s="56">
        <v>83</v>
      </c>
      <c r="D17" s="56">
        <v>84</v>
      </c>
      <c r="E17" s="56">
        <v>42</v>
      </c>
      <c r="F17" s="85">
        <v>44</v>
      </c>
    </row>
    <row r="18" spans="1:7" ht="21.95" customHeight="1" x14ac:dyDescent="0.25">
      <c r="A18" s="144" t="s">
        <v>22</v>
      </c>
      <c r="B18" s="62">
        <v>240</v>
      </c>
      <c r="C18" s="56">
        <v>220</v>
      </c>
      <c r="D18" s="56">
        <v>217</v>
      </c>
      <c r="E18" s="56">
        <v>178</v>
      </c>
      <c r="F18" s="85">
        <v>175</v>
      </c>
    </row>
    <row r="19" spans="1:7" ht="21.95" customHeight="1" x14ac:dyDescent="0.25">
      <c r="A19" s="144" t="s">
        <v>23</v>
      </c>
      <c r="B19" s="62">
        <v>92</v>
      </c>
      <c r="C19" s="56">
        <v>77</v>
      </c>
      <c r="D19" s="56">
        <v>70</v>
      </c>
      <c r="E19" s="56">
        <v>64</v>
      </c>
      <c r="F19" s="85">
        <v>68</v>
      </c>
    </row>
    <row r="20" spans="1:7" ht="21.95" customHeight="1" x14ac:dyDescent="0.25">
      <c r="A20" s="144" t="s">
        <v>24</v>
      </c>
      <c r="B20" s="62">
        <v>303</v>
      </c>
      <c r="C20" s="56">
        <v>184</v>
      </c>
      <c r="D20" s="56">
        <v>167</v>
      </c>
      <c r="E20" s="56">
        <v>166</v>
      </c>
      <c r="F20" s="85">
        <v>167</v>
      </c>
    </row>
    <row r="21" spans="1:7" ht="21.95" customHeight="1" x14ac:dyDescent="0.25">
      <c r="A21" s="144" t="s">
        <v>25</v>
      </c>
      <c r="B21" s="62">
        <v>217</v>
      </c>
      <c r="C21" s="56">
        <v>96</v>
      </c>
      <c r="D21" s="56">
        <v>82</v>
      </c>
      <c r="E21" s="56">
        <v>83</v>
      </c>
      <c r="F21" s="85">
        <v>82</v>
      </c>
    </row>
    <row r="22" spans="1:7" ht="21.95" customHeight="1" x14ac:dyDescent="0.25">
      <c r="A22" s="144" t="s">
        <v>26</v>
      </c>
      <c r="B22" s="62">
        <v>112</v>
      </c>
      <c r="C22" s="56">
        <v>60</v>
      </c>
      <c r="D22" s="56">
        <v>54</v>
      </c>
      <c r="E22" s="56">
        <v>57</v>
      </c>
      <c r="F22" s="85">
        <v>53</v>
      </c>
    </row>
    <row r="23" spans="1:7" ht="21.95" customHeight="1" x14ac:dyDescent="0.25">
      <c r="A23" s="144" t="s">
        <v>27</v>
      </c>
      <c r="B23" s="62">
        <v>59</v>
      </c>
      <c r="C23" s="56">
        <v>49</v>
      </c>
      <c r="D23" s="56">
        <v>52</v>
      </c>
      <c r="E23" s="56">
        <v>50</v>
      </c>
      <c r="F23" s="85">
        <v>49</v>
      </c>
    </row>
    <row r="24" spans="1:7" ht="21.95" customHeight="1" x14ac:dyDescent="0.25">
      <c r="A24" s="144" t="s">
        <v>28</v>
      </c>
      <c r="B24" s="62">
        <v>64</v>
      </c>
      <c r="C24" s="56">
        <v>32</v>
      </c>
      <c r="D24" s="56">
        <v>31</v>
      </c>
      <c r="E24" s="56">
        <v>31</v>
      </c>
      <c r="F24" s="85">
        <v>37</v>
      </c>
    </row>
    <row r="25" spans="1:7" ht="21.95" customHeight="1" x14ac:dyDescent="0.25">
      <c r="A25" s="144" t="s">
        <v>29</v>
      </c>
      <c r="B25" s="62">
        <v>303</v>
      </c>
      <c r="C25" s="56">
        <v>292</v>
      </c>
      <c r="D25" s="56">
        <v>329</v>
      </c>
      <c r="E25" s="56">
        <v>274</v>
      </c>
      <c r="F25" s="85">
        <v>303</v>
      </c>
    </row>
    <row r="26" spans="1:7" ht="21.95" customHeight="1" x14ac:dyDescent="0.25">
      <c r="A26" s="144" t="s">
        <v>30</v>
      </c>
      <c r="B26" s="62">
        <v>85</v>
      </c>
      <c r="C26" s="56">
        <v>74</v>
      </c>
      <c r="D26" s="56">
        <v>66</v>
      </c>
      <c r="E26" s="56">
        <v>73</v>
      </c>
      <c r="F26" s="85">
        <v>75</v>
      </c>
    </row>
    <row r="27" spans="1:7" ht="21.95" customHeight="1" x14ac:dyDescent="0.25">
      <c r="A27" s="144" t="s">
        <v>31</v>
      </c>
      <c r="B27" s="62">
        <v>55</v>
      </c>
      <c r="C27" s="56">
        <v>43</v>
      </c>
      <c r="D27" s="56">
        <v>38</v>
      </c>
      <c r="E27" s="56">
        <v>38</v>
      </c>
      <c r="F27" s="85">
        <v>50</v>
      </c>
    </row>
    <row r="28" spans="1:7" ht="21.95" customHeight="1" x14ac:dyDescent="0.25">
      <c r="A28" s="144" t="s">
        <v>32</v>
      </c>
      <c r="B28" s="62">
        <v>231</v>
      </c>
      <c r="C28" s="56">
        <v>124</v>
      </c>
      <c r="D28" s="56">
        <v>128</v>
      </c>
      <c r="E28" s="56">
        <v>124</v>
      </c>
      <c r="F28" s="85">
        <v>105</v>
      </c>
    </row>
    <row r="29" spans="1:7" ht="21.95" customHeight="1" x14ac:dyDescent="0.25">
      <c r="A29" s="144" t="s">
        <v>33</v>
      </c>
      <c r="B29" s="62">
        <v>53</v>
      </c>
      <c r="C29" s="56">
        <v>42</v>
      </c>
      <c r="D29" s="56">
        <v>42</v>
      </c>
      <c r="E29" s="56">
        <v>41</v>
      </c>
      <c r="F29" s="85">
        <v>43</v>
      </c>
    </row>
    <row r="30" spans="1:7" ht="21.95" customHeight="1" x14ac:dyDescent="0.25">
      <c r="A30" s="144" t="s">
        <v>34</v>
      </c>
      <c r="B30" s="62">
        <v>127</v>
      </c>
      <c r="C30" s="56">
        <v>85</v>
      </c>
      <c r="D30" s="56">
        <v>94</v>
      </c>
      <c r="E30" s="56">
        <v>79</v>
      </c>
      <c r="F30" s="85">
        <v>103</v>
      </c>
    </row>
    <row r="31" spans="1:7" ht="21.95" customHeight="1" x14ac:dyDescent="0.25">
      <c r="A31" s="144" t="s">
        <v>35</v>
      </c>
      <c r="B31" s="62">
        <v>650</v>
      </c>
      <c r="C31" s="56">
        <v>571</v>
      </c>
      <c r="D31" s="56">
        <v>585</v>
      </c>
      <c r="E31" s="56">
        <v>543</v>
      </c>
      <c r="F31" s="85">
        <v>551</v>
      </c>
    </row>
    <row r="32" spans="1:7" ht="21.95" customHeight="1" x14ac:dyDescent="0.25">
      <c r="A32" s="145" t="s">
        <v>36</v>
      </c>
      <c r="B32" s="46">
        <v>55</v>
      </c>
      <c r="C32" s="105" t="s">
        <v>101</v>
      </c>
      <c r="D32" s="105" t="s">
        <v>101</v>
      </c>
      <c r="E32" s="105" t="s">
        <v>101</v>
      </c>
      <c r="F32" s="105" t="s">
        <v>101</v>
      </c>
      <c r="G32" s="1"/>
    </row>
    <row r="33" spans="1:5" s="16" customFormat="1" ht="15" customHeight="1" x14ac:dyDescent="0.2">
      <c r="A33" s="335" t="s">
        <v>407</v>
      </c>
      <c r="B33" s="415"/>
      <c r="C33" s="415"/>
      <c r="D33" s="415"/>
      <c r="E33" s="415"/>
    </row>
    <row r="34" spans="1:5" s="16" customFormat="1" ht="15" x14ac:dyDescent="0.25">
      <c r="A34" s="28"/>
    </row>
    <row r="35" spans="1:5" x14ac:dyDescent="0.2">
      <c r="A35" s="3"/>
    </row>
    <row r="36" spans="1:5" x14ac:dyDescent="0.2">
      <c r="A36" s="3"/>
    </row>
    <row r="37" spans="1:5" x14ac:dyDescent="0.2">
      <c r="A37" s="3"/>
    </row>
    <row r="38" spans="1:5" x14ac:dyDescent="0.2">
      <c r="A38" s="3"/>
    </row>
    <row r="39" spans="1:5" x14ac:dyDescent="0.2">
      <c r="A39" s="3"/>
    </row>
    <row r="40" spans="1:5" x14ac:dyDescent="0.2">
      <c r="A40" s="3"/>
    </row>
    <row r="41" spans="1:5" x14ac:dyDescent="0.2">
      <c r="A41" s="3"/>
    </row>
    <row r="42" spans="1:5" x14ac:dyDescent="0.2">
      <c r="A42" s="3"/>
    </row>
    <row r="43" spans="1:5" x14ac:dyDescent="0.2">
      <c r="A43" s="3"/>
    </row>
    <row r="44" spans="1:5" x14ac:dyDescent="0.2">
      <c r="A44" s="3"/>
    </row>
    <row r="45" spans="1:5" x14ac:dyDescent="0.2">
      <c r="A45" s="3"/>
    </row>
    <row r="46" spans="1:5" x14ac:dyDescent="0.2">
      <c r="A46" s="3"/>
    </row>
    <row r="47" spans="1:5" x14ac:dyDescent="0.2">
      <c r="A47" s="3"/>
    </row>
    <row r="48" spans="1:5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</sheetData>
  <mergeCells count="4">
    <mergeCell ref="A33:E33"/>
    <mergeCell ref="A1:E1"/>
    <mergeCell ref="A2:E2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I776"/>
  <sheetViews>
    <sheetView view="pageLayout" zoomScaleNormal="100" workbookViewId="0">
      <selection activeCell="A36" sqref="A36:F36"/>
    </sheetView>
  </sheetViews>
  <sheetFormatPr defaultRowHeight="12.75" x14ac:dyDescent="0.2"/>
  <cols>
    <col min="1" max="1" width="19.28515625" style="26" customWidth="1"/>
    <col min="2" max="2" width="11.85546875" style="26" customWidth="1"/>
    <col min="3" max="3" width="7.7109375" style="26" customWidth="1"/>
    <col min="4" max="4" width="8.7109375" style="26" customWidth="1"/>
    <col min="5" max="5" width="7.28515625" style="26" customWidth="1"/>
    <col min="6" max="6" width="9.140625" style="26" customWidth="1"/>
    <col min="7" max="7" width="7.140625" style="26" customWidth="1"/>
    <col min="8" max="8" width="8.85546875" style="26" customWidth="1"/>
    <col min="9" max="9" width="6.42578125" style="26" customWidth="1"/>
    <col min="10" max="16384" width="9.140625" style="26"/>
  </cols>
  <sheetData>
    <row r="1" spans="1:9" ht="21" customHeight="1" x14ac:dyDescent="0.3">
      <c r="A1" s="381" t="s">
        <v>262</v>
      </c>
      <c r="B1" s="381"/>
      <c r="C1" s="381"/>
      <c r="D1" s="381"/>
      <c r="E1" s="381"/>
      <c r="F1" s="381"/>
      <c r="G1" s="381"/>
      <c r="H1" s="381"/>
      <c r="I1" s="381"/>
    </row>
    <row r="2" spans="1:9" ht="21" customHeight="1" x14ac:dyDescent="0.3">
      <c r="A2" s="426" t="s">
        <v>335</v>
      </c>
      <c r="B2" s="426"/>
      <c r="C2" s="426"/>
      <c r="D2" s="427"/>
      <c r="E2" s="427"/>
      <c r="F2" s="427"/>
      <c r="G2" s="427"/>
      <c r="H2" s="427"/>
      <c r="I2" s="427"/>
    </row>
    <row r="3" spans="1:9" ht="21" customHeight="1" x14ac:dyDescent="0.35">
      <c r="A3" s="433" t="s">
        <v>377</v>
      </c>
      <c r="B3" s="434"/>
      <c r="C3" s="434"/>
      <c r="D3" s="434"/>
      <c r="E3" s="434"/>
      <c r="F3" s="434"/>
      <c r="G3" s="434"/>
      <c r="H3" s="434"/>
      <c r="I3" s="434"/>
    </row>
    <row r="4" spans="1:9" ht="21" customHeight="1" x14ac:dyDescent="0.35">
      <c r="A4" s="433" t="s">
        <v>331</v>
      </c>
      <c r="B4" s="434"/>
      <c r="C4" s="434"/>
      <c r="D4" s="434"/>
      <c r="E4" s="434"/>
      <c r="F4" s="434"/>
      <c r="G4" s="434"/>
      <c r="H4" s="434"/>
      <c r="I4" s="434"/>
    </row>
    <row r="5" spans="1:9" ht="21" customHeight="1" x14ac:dyDescent="0.2"/>
    <row r="6" spans="1:9" x14ac:dyDescent="0.2">
      <c r="A6" s="375"/>
      <c r="B6" s="377" t="s">
        <v>244</v>
      </c>
      <c r="C6" s="355" t="s">
        <v>166</v>
      </c>
      <c r="D6" s="420"/>
      <c r="E6" s="420"/>
      <c r="F6" s="420"/>
      <c r="G6" s="420"/>
      <c r="H6" s="420"/>
      <c r="I6" s="420"/>
    </row>
    <row r="7" spans="1:9" ht="11.25" customHeight="1" x14ac:dyDescent="0.2">
      <c r="A7" s="428"/>
      <c r="B7" s="422"/>
      <c r="C7" s="421"/>
      <c r="D7" s="421"/>
      <c r="E7" s="421"/>
      <c r="F7" s="421"/>
      <c r="G7" s="421"/>
      <c r="H7" s="421"/>
      <c r="I7" s="421"/>
    </row>
    <row r="8" spans="1:9" ht="19.5" customHeight="1" x14ac:dyDescent="0.2">
      <c r="A8" s="428"/>
      <c r="B8" s="422"/>
      <c r="C8" s="418" t="s">
        <v>158</v>
      </c>
      <c r="D8" s="429" t="s">
        <v>245</v>
      </c>
      <c r="E8" s="430"/>
      <c r="F8" s="431"/>
      <c r="G8" s="429" t="s">
        <v>165</v>
      </c>
      <c r="H8" s="430"/>
      <c r="I8" s="432"/>
    </row>
    <row r="9" spans="1:9" ht="74.25" customHeight="1" x14ac:dyDescent="0.2">
      <c r="A9" s="376"/>
      <c r="B9" s="423"/>
      <c r="C9" s="419"/>
      <c r="D9" s="269" t="s">
        <v>160</v>
      </c>
      <c r="E9" s="269" t="s">
        <v>159</v>
      </c>
      <c r="F9" s="269" t="s">
        <v>246</v>
      </c>
      <c r="G9" s="268" t="s">
        <v>156</v>
      </c>
      <c r="H9" s="273" t="s">
        <v>157</v>
      </c>
      <c r="I9" s="273" t="s">
        <v>161</v>
      </c>
    </row>
    <row r="10" spans="1:9" ht="19.5" customHeight="1" x14ac:dyDescent="0.25">
      <c r="A10" s="274" t="s">
        <v>8</v>
      </c>
      <c r="B10" s="82">
        <f>SUM(B11:B35)</f>
        <v>1840</v>
      </c>
      <c r="C10" s="235">
        <v>5412</v>
      </c>
      <c r="D10" s="235">
        <f t="shared" ref="D10:I10" si="0">SUM(D11:D35)</f>
        <v>5210</v>
      </c>
      <c r="E10" s="235">
        <f t="shared" si="0"/>
        <v>10</v>
      </c>
      <c r="F10" s="235">
        <f t="shared" si="0"/>
        <v>192</v>
      </c>
      <c r="G10" s="235">
        <f t="shared" si="0"/>
        <v>4897</v>
      </c>
      <c r="H10" s="235">
        <f t="shared" si="0"/>
        <v>227</v>
      </c>
      <c r="I10" s="235">
        <f t="shared" si="0"/>
        <v>288</v>
      </c>
    </row>
    <row r="11" spans="1:9" ht="19.5" customHeight="1" x14ac:dyDescent="0.25">
      <c r="A11" s="183" t="s">
        <v>12</v>
      </c>
      <c r="B11" s="80">
        <v>110</v>
      </c>
      <c r="C11" s="80">
        <v>70</v>
      </c>
      <c r="D11" s="85">
        <v>66</v>
      </c>
      <c r="E11" s="275" t="s">
        <v>99</v>
      </c>
      <c r="F11" s="85">
        <v>4</v>
      </c>
      <c r="G11" s="85">
        <v>69</v>
      </c>
      <c r="H11" s="85">
        <v>1</v>
      </c>
      <c r="I11" s="70">
        <v>0</v>
      </c>
    </row>
    <row r="12" spans="1:9" ht="19.5" customHeight="1" x14ac:dyDescent="0.25">
      <c r="A12" s="183" t="s">
        <v>13</v>
      </c>
      <c r="B12" s="80">
        <v>48</v>
      </c>
      <c r="C12" s="80">
        <v>39</v>
      </c>
      <c r="D12" s="85">
        <v>28</v>
      </c>
      <c r="E12" s="275" t="s">
        <v>99</v>
      </c>
      <c r="F12" s="85">
        <v>11</v>
      </c>
      <c r="G12" s="85">
        <v>36</v>
      </c>
      <c r="H12" s="85">
        <v>3</v>
      </c>
      <c r="I12" s="275" t="s">
        <v>99</v>
      </c>
    </row>
    <row r="13" spans="1:9" ht="19.5" customHeight="1" x14ac:dyDescent="0.25">
      <c r="A13" s="183" t="s">
        <v>9</v>
      </c>
      <c r="B13" s="80">
        <v>58</v>
      </c>
      <c r="C13" s="80">
        <v>757</v>
      </c>
      <c r="D13" s="85">
        <v>693</v>
      </c>
      <c r="E13" s="85">
        <v>0</v>
      </c>
      <c r="F13" s="85">
        <v>64</v>
      </c>
      <c r="G13" s="85">
        <v>660</v>
      </c>
      <c r="H13" s="85">
        <v>73</v>
      </c>
      <c r="I13" s="85">
        <v>24</v>
      </c>
    </row>
    <row r="14" spans="1:9" ht="19.5" customHeight="1" x14ac:dyDescent="0.25">
      <c r="A14" s="183" t="s">
        <v>14</v>
      </c>
      <c r="B14" s="80">
        <v>118</v>
      </c>
      <c r="C14" s="80">
        <v>1036</v>
      </c>
      <c r="D14" s="85">
        <v>1035</v>
      </c>
      <c r="E14" s="275" t="s">
        <v>99</v>
      </c>
      <c r="F14" s="85">
        <v>1</v>
      </c>
      <c r="G14" s="85">
        <v>973</v>
      </c>
      <c r="H14" s="85">
        <v>62</v>
      </c>
      <c r="I14" s="85">
        <v>1</v>
      </c>
    </row>
    <row r="15" spans="1:9" ht="19.5" customHeight="1" x14ac:dyDescent="0.25">
      <c r="A15" s="183" t="s">
        <v>15</v>
      </c>
      <c r="B15" s="80">
        <v>129</v>
      </c>
      <c r="C15" s="80">
        <v>75</v>
      </c>
      <c r="D15" s="85">
        <v>72</v>
      </c>
      <c r="E15" s="275" t="s">
        <v>99</v>
      </c>
      <c r="F15" s="85">
        <v>3</v>
      </c>
      <c r="G15" s="85">
        <v>62</v>
      </c>
      <c r="H15" s="85">
        <v>10</v>
      </c>
      <c r="I15" s="85">
        <v>3</v>
      </c>
    </row>
    <row r="16" spans="1:9" ht="19.5" customHeight="1" x14ac:dyDescent="0.25">
      <c r="A16" s="183" t="s">
        <v>16</v>
      </c>
      <c r="B16" s="80">
        <v>138</v>
      </c>
      <c r="C16" s="80">
        <v>37</v>
      </c>
      <c r="D16" s="85">
        <v>36</v>
      </c>
      <c r="E16" s="275" t="s">
        <v>99</v>
      </c>
      <c r="F16" s="85">
        <v>1</v>
      </c>
      <c r="G16" s="85">
        <v>21</v>
      </c>
      <c r="H16" s="85">
        <v>0</v>
      </c>
      <c r="I16" s="85">
        <v>16</v>
      </c>
    </row>
    <row r="17" spans="1:9" ht="19.5" customHeight="1" x14ac:dyDescent="0.25">
      <c r="A17" s="183" t="s">
        <v>17</v>
      </c>
      <c r="B17" s="80">
        <v>91</v>
      </c>
      <c r="C17" s="80">
        <v>912</v>
      </c>
      <c r="D17" s="85">
        <v>889</v>
      </c>
      <c r="E17" s="275" t="s">
        <v>99</v>
      </c>
      <c r="F17" s="85">
        <v>23</v>
      </c>
      <c r="G17" s="85">
        <v>885</v>
      </c>
      <c r="H17" s="85">
        <v>16</v>
      </c>
      <c r="I17" s="85">
        <v>11</v>
      </c>
    </row>
    <row r="18" spans="1:9" ht="19.5" customHeight="1" x14ac:dyDescent="0.25">
      <c r="A18" s="183" t="s">
        <v>18</v>
      </c>
      <c r="B18" s="80">
        <v>91</v>
      </c>
      <c r="C18" s="80">
        <v>63</v>
      </c>
      <c r="D18" s="85">
        <v>62</v>
      </c>
      <c r="E18" s="275" t="s">
        <v>99</v>
      </c>
      <c r="F18" s="85">
        <v>1</v>
      </c>
      <c r="G18" s="85">
        <v>36</v>
      </c>
      <c r="H18" s="70" t="s">
        <v>99</v>
      </c>
      <c r="I18" s="85">
        <v>27</v>
      </c>
    </row>
    <row r="19" spans="1:9" ht="19.5" customHeight="1" x14ac:dyDescent="0.25">
      <c r="A19" s="183" t="s">
        <v>19</v>
      </c>
      <c r="B19" s="80">
        <v>86</v>
      </c>
      <c r="C19" s="80">
        <v>487</v>
      </c>
      <c r="D19" s="85">
        <v>473</v>
      </c>
      <c r="E19" s="275" t="s">
        <v>99</v>
      </c>
      <c r="F19" s="85">
        <v>14</v>
      </c>
      <c r="G19" s="85">
        <v>477</v>
      </c>
      <c r="H19" s="85">
        <v>4</v>
      </c>
      <c r="I19" s="85">
        <v>6</v>
      </c>
    </row>
    <row r="20" spans="1:9" ht="19.5" customHeight="1" x14ac:dyDescent="0.25">
      <c r="A20" s="183" t="s">
        <v>20</v>
      </c>
      <c r="B20" s="80">
        <v>34</v>
      </c>
      <c r="C20" s="80">
        <v>31</v>
      </c>
      <c r="D20" s="85">
        <v>25</v>
      </c>
      <c r="E20" s="85">
        <v>2</v>
      </c>
      <c r="F20" s="85">
        <v>4</v>
      </c>
      <c r="G20" s="85">
        <v>21</v>
      </c>
      <c r="H20" s="85">
        <v>10</v>
      </c>
      <c r="I20" s="70" t="s">
        <v>99</v>
      </c>
    </row>
    <row r="21" spans="1:9" ht="19.5" customHeight="1" x14ac:dyDescent="0.25">
      <c r="A21" s="183" t="s">
        <v>21</v>
      </c>
      <c r="B21" s="80">
        <v>28</v>
      </c>
      <c r="C21" s="80">
        <v>44</v>
      </c>
      <c r="D21" s="85">
        <v>43</v>
      </c>
      <c r="E21" s="275" t="s">
        <v>99</v>
      </c>
      <c r="F21" s="85">
        <v>1</v>
      </c>
      <c r="G21" s="85">
        <v>27</v>
      </c>
      <c r="H21" s="85">
        <v>16</v>
      </c>
      <c r="I21" s="85">
        <v>1</v>
      </c>
    </row>
    <row r="22" spans="1:9" ht="19.5" customHeight="1" x14ac:dyDescent="0.25">
      <c r="A22" s="183" t="s">
        <v>22</v>
      </c>
      <c r="B22" s="80">
        <v>190</v>
      </c>
      <c r="C22" s="80">
        <v>175</v>
      </c>
      <c r="D22" s="85">
        <v>165</v>
      </c>
      <c r="E22" s="275" t="s">
        <v>99</v>
      </c>
      <c r="F22" s="85">
        <v>10</v>
      </c>
      <c r="G22" s="85">
        <v>100</v>
      </c>
      <c r="H22" s="275" t="s">
        <v>99</v>
      </c>
      <c r="I22" s="85">
        <v>75</v>
      </c>
    </row>
    <row r="23" spans="1:9" ht="19.5" customHeight="1" x14ac:dyDescent="0.25">
      <c r="A23" s="183" t="s">
        <v>23</v>
      </c>
      <c r="B23" s="80">
        <v>19</v>
      </c>
      <c r="C23" s="80">
        <v>68</v>
      </c>
      <c r="D23" s="85">
        <v>65</v>
      </c>
      <c r="E23" s="275" t="s">
        <v>99</v>
      </c>
      <c r="F23" s="85">
        <v>3</v>
      </c>
      <c r="G23" s="85">
        <v>68</v>
      </c>
      <c r="H23" s="275" t="s">
        <v>99</v>
      </c>
      <c r="I23" s="275" t="s">
        <v>99</v>
      </c>
    </row>
    <row r="24" spans="1:9" ht="19.5" customHeight="1" x14ac:dyDescent="0.25">
      <c r="A24" s="183" t="s">
        <v>24</v>
      </c>
      <c r="B24" s="80">
        <v>45</v>
      </c>
      <c r="C24" s="80">
        <v>167</v>
      </c>
      <c r="D24" s="85">
        <v>160</v>
      </c>
      <c r="E24" s="275" t="s">
        <v>99</v>
      </c>
      <c r="F24" s="85">
        <v>7</v>
      </c>
      <c r="G24" s="85">
        <v>112</v>
      </c>
      <c r="H24" s="275" t="s">
        <v>99</v>
      </c>
      <c r="I24" s="85">
        <v>55</v>
      </c>
    </row>
    <row r="25" spans="1:9" ht="19.5" customHeight="1" x14ac:dyDescent="0.25">
      <c r="A25" s="183" t="s">
        <v>25</v>
      </c>
      <c r="B25" s="80">
        <v>49</v>
      </c>
      <c r="C25" s="80">
        <v>82</v>
      </c>
      <c r="D25" s="85">
        <v>71</v>
      </c>
      <c r="E25" s="87">
        <v>1</v>
      </c>
      <c r="F25" s="85">
        <v>10</v>
      </c>
      <c r="G25" s="85">
        <v>56</v>
      </c>
      <c r="H25" s="85">
        <v>13</v>
      </c>
      <c r="I25" s="85">
        <v>13</v>
      </c>
    </row>
    <row r="26" spans="1:9" ht="19.5" customHeight="1" x14ac:dyDescent="0.25">
      <c r="A26" s="183" t="s">
        <v>26</v>
      </c>
      <c r="B26" s="80">
        <v>113</v>
      </c>
      <c r="C26" s="80">
        <v>53</v>
      </c>
      <c r="D26" s="85">
        <v>53</v>
      </c>
      <c r="E26" s="275" t="s">
        <v>99</v>
      </c>
      <c r="F26" s="85">
        <v>0</v>
      </c>
      <c r="G26" s="85">
        <v>44</v>
      </c>
      <c r="H26" s="85">
        <v>7</v>
      </c>
      <c r="I26" s="85">
        <v>2</v>
      </c>
    </row>
    <row r="27" spans="1:9" ht="19.5" customHeight="1" x14ac:dyDescent="0.25">
      <c r="A27" s="183" t="s">
        <v>27</v>
      </c>
      <c r="B27" s="80">
        <v>78</v>
      </c>
      <c r="C27" s="80">
        <v>49</v>
      </c>
      <c r="D27" s="85">
        <v>46</v>
      </c>
      <c r="E27" s="87">
        <v>2</v>
      </c>
      <c r="F27" s="85">
        <v>1</v>
      </c>
      <c r="G27" s="85">
        <v>48</v>
      </c>
      <c r="H27" s="85">
        <v>1</v>
      </c>
      <c r="I27" s="275" t="s">
        <v>99</v>
      </c>
    </row>
    <row r="28" spans="1:9" ht="19.5" customHeight="1" x14ac:dyDescent="0.25">
      <c r="A28" s="183" t="s">
        <v>28</v>
      </c>
      <c r="B28" s="80">
        <v>72</v>
      </c>
      <c r="C28" s="80">
        <v>37</v>
      </c>
      <c r="D28" s="85">
        <v>36</v>
      </c>
      <c r="E28" s="275" t="s">
        <v>99</v>
      </c>
      <c r="F28" s="85">
        <v>1</v>
      </c>
      <c r="G28" s="85">
        <v>37</v>
      </c>
      <c r="H28" s="275" t="s">
        <v>99</v>
      </c>
      <c r="I28" s="275" t="s">
        <v>99</v>
      </c>
    </row>
    <row r="29" spans="1:9" ht="19.5" customHeight="1" x14ac:dyDescent="0.25">
      <c r="A29" s="183" t="s">
        <v>29</v>
      </c>
      <c r="B29" s="80">
        <v>91</v>
      </c>
      <c r="C29" s="80">
        <v>303</v>
      </c>
      <c r="D29" s="85">
        <v>299</v>
      </c>
      <c r="E29" s="87">
        <v>0</v>
      </c>
      <c r="F29" s="85">
        <v>4</v>
      </c>
      <c r="G29" s="85">
        <v>300</v>
      </c>
      <c r="H29" s="85">
        <v>2</v>
      </c>
      <c r="I29" s="85">
        <v>1</v>
      </c>
    </row>
    <row r="30" spans="1:9" ht="19.5" customHeight="1" x14ac:dyDescent="0.25">
      <c r="A30" s="183" t="s">
        <v>30</v>
      </c>
      <c r="B30" s="80">
        <v>23</v>
      </c>
      <c r="C30" s="80">
        <v>75</v>
      </c>
      <c r="D30" s="85">
        <v>72</v>
      </c>
      <c r="E30" s="275" t="s">
        <v>99</v>
      </c>
      <c r="F30" s="85">
        <v>3</v>
      </c>
      <c r="G30" s="85">
        <v>32</v>
      </c>
      <c r="H30" s="275" t="s">
        <v>99</v>
      </c>
      <c r="I30" s="85">
        <v>43</v>
      </c>
    </row>
    <row r="31" spans="1:9" ht="19.5" customHeight="1" x14ac:dyDescent="0.25">
      <c r="A31" s="183" t="s">
        <v>31</v>
      </c>
      <c r="B31" s="80">
        <v>68</v>
      </c>
      <c r="C31" s="80">
        <v>50</v>
      </c>
      <c r="D31" s="85">
        <v>47</v>
      </c>
      <c r="E31" s="275" t="s">
        <v>99</v>
      </c>
      <c r="F31" s="85">
        <v>3</v>
      </c>
      <c r="G31" s="85">
        <v>48</v>
      </c>
      <c r="H31" s="85">
        <v>2</v>
      </c>
      <c r="I31" s="275" t="s">
        <v>99</v>
      </c>
    </row>
    <row r="32" spans="1:9" ht="19.5" customHeight="1" x14ac:dyDescent="0.25">
      <c r="A32" s="183" t="s">
        <v>32</v>
      </c>
      <c r="B32" s="80">
        <v>61</v>
      </c>
      <c r="C32" s="80">
        <v>105</v>
      </c>
      <c r="D32" s="85">
        <v>88</v>
      </c>
      <c r="E32" s="275" t="s">
        <v>99</v>
      </c>
      <c r="F32" s="85">
        <v>17</v>
      </c>
      <c r="G32" s="85">
        <v>99</v>
      </c>
      <c r="H32" s="85">
        <v>1</v>
      </c>
      <c r="I32" s="85">
        <v>5</v>
      </c>
    </row>
    <row r="33" spans="1:9" ht="19.5" customHeight="1" x14ac:dyDescent="0.25">
      <c r="A33" s="183" t="s">
        <v>33</v>
      </c>
      <c r="B33" s="80">
        <v>61</v>
      </c>
      <c r="C33" s="80">
        <v>43</v>
      </c>
      <c r="D33" s="85">
        <v>40</v>
      </c>
      <c r="E33" s="275" t="s">
        <v>99</v>
      </c>
      <c r="F33" s="85">
        <v>3</v>
      </c>
      <c r="G33" s="85">
        <v>37</v>
      </c>
      <c r="H33" s="87">
        <v>1</v>
      </c>
      <c r="I33" s="85">
        <v>5</v>
      </c>
    </row>
    <row r="34" spans="1:9" ht="19.5" customHeight="1" x14ac:dyDescent="0.25">
      <c r="A34" s="183" t="s">
        <v>34</v>
      </c>
      <c r="B34" s="80">
        <v>32</v>
      </c>
      <c r="C34" s="80">
        <v>103</v>
      </c>
      <c r="D34" s="85">
        <v>95</v>
      </c>
      <c r="E34" s="87">
        <v>5</v>
      </c>
      <c r="F34" s="85">
        <v>3</v>
      </c>
      <c r="G34" s="85">
        <v>98</v>
      </c>
      <c r="H34" s="85">
        <v>5</v>
      </c>
      <c r="I34" s="275" t="s">
        <v>99</v>
      </c>
    </row>
    <row r="35" spans="1:9" ht="19.5" customHeight="1" x14ac:dyDescent="0.25">
      <c r="A35" s="265" t="s">
        <v>35</v>
      </c>
      <c r="B35" s="234">
        <v>7</v>
      </c>
      <c r="C35" s="112">
        <v>551</v>
      </c>
      <c r="D35" s="155">
        <v>551</v>
      </c>
      <c r="E35" s="276" t="s">
        <v>99</v>
      </c>
      <c r="F35" s="155">
        <v>0</v>
      </c>
      <c r="G35" s="155">
        <v>551</v>
      </c>
      <c r="H35" s="276" t="s">
        <v>99</v>
      </c>
      <c r="I35" s="276" t="s">
        <v>99</v>
      </c>
    </row>
    <row r="36" spans="1:9" ht="15.75" customHeight="1" x14ac:dyDescent="0.2">
      <c r="A36" s="424" t="s">
        <v>408</v>
      </c>
      <c r="B36" s="425"/>
      <c r="C36" s="425"/>
      <c r="D36" s="425"/>
      <c r="E36" s="425"/>
      <c r="F36" s="425"/>
      <c r="G36" s="249"/>
      <c r="H36" s="249"/>
      <c r="I36" s="249"/>
    </row>
    <row r="37" spans="1:9" ht="15.75" customHeight="1" x14ac:dyDescent="0.2">
      <c r="G37" s="277"/>
      <c r="H37" s="277"/>
      <c r="I37" s="277"/>
    </row>
    <row r="38" spans="1:9" x14ac:dyDescent="0.2">
      <c r="A38" s="258"/>
      <c r="B38" s="258"/>
      <c r="C38" s="258"/>
    </row>
    <row r="39" spans="1:9" x14ac:dyDescent="0.2">
      <c r="A39" s="258"/>
      <c r="B39" s="258"/>
      <c r="C39" s="258"/>
    </row>
    <row r="40" spans="1:9" x14ac:dyDescent="0.2">
      <c r="A40" s="258"/>
      <c r="B40" s="258"/>
      <c r="C40" s="258"/>
    </row>
    <row r="41" spans="1:9" x14ac:dyDescent="0.2">
      <c r="A41" s="258"/>
      <c r="B41" s="258"/>
      <c r="C41" s="258"/>
    </row>
    <row r="42" spans="1:9" x14ac:dyDescent="0.2">
      <c r="A42" s="258"/>
      <c r="B42" s="258"/>
      <c r="C42" s="258"/>
    </row>
    <row r="43" spans="1:9" x14ac:dyDescent="0.2">
      <c r="A43" s="258"/>
      <c r="B43" s="258"/>
      <c r="C43" s="258"/>
    </row>
    <row r="44" spans="1:9" x14ac:dyDescent="0.2">
      <c r="A44" s="258"/>
      <c r="B44" s="258"/>
      <c r="C44" s="258"/>
    </row>
    <row r="45" spans="1:9" x14ac:dyDescent="0.2">
      <c r="A45" s="258"/>
      <c r="B45" s="258"/>
      <c r="C45" s="258"/>
    </row>
    <row r="46" spans="1:9" x14ac:dyDescent="0.2">
      <c r="A46" s="258"/>
      <c r="B46" s="258"/>
      <c r="C46" s="258"/>
    </row>
    <row r="47" spans="1:9" x14ac:dyDescent="0.2">
      <c r="A47" s="258"/>
      <c r="B47" s="258"/>
      <c r="C47" s="258"/>
    </row>
    <row r="48" spans="1:9" x14ac:dyDescent="0.2">
      <c r="A48" s="258"/>
      <c r="B48" s="258"/>
      <c r="C48" s="258"/>
    </row>
    <row r="49" spans="1:3" x14ac:dyDescent="0.2">
      <c r="A49" s="258"/>
      <c r="B49" s="258"/>
      <c r="C49" s="258"/>
    </row>
    <row r="50" spans="1:3" x14ac:dyDescent="0.2">
      <c r="A50" s="258"/>
      <c r="B50" s="258"/>
      <c r="C50" s="258"/>
    </row>
    <row r="51" spans="1:3" x14ac:dyDescent="0.2">
      <c r="A51" s="258"/>
      <c r="B51" s="258"/>
      <c r="C51" s="258"/>
    </row>
    <row r="52" spans="1:3" x14ac:dyDescent="0.2">
      <c r="A52" s="258"/>
      <c r="B52" s="258"/>
      <c r="C52" s="258"/>
    </row>
    <row r="53" spans="1:3" x14ac:dyDescent="0.2">
      <c r="A53" s="258"/>
      <c r="B53" s="258"/>
      <c r="C53" s="258"/>
    </row>
    <row r="54" spans="1:3" x14ac:dyDescent="0.2">
      <c r="A54" s="258"/>
      <c r="B54" s="258"/>
      <c r="C54" s="258"/>
    </row>
    <row r="55" spans="1:3" x14ac:dyDescent="0.2">
      <c r="A55" s="258"/>
      <c r="B55" s="258"/>
      <c r="C55" s="258"/>
    </row>
    <row r="56" spans="1:3" x14ac:dyDescent="0.2">
      <c r="A56" s="258"/>
      <c r="B56" s="258"/>
      <c r="C56" s="258"/>
    </row>
    <row r="57" spans="1:3" x14ac:dyDescent="0.2">
      <c r="A57" s="258"/>
      <c r="B57" s="258"/>
      <c r="C57" s="258"/>
    </row>
    <row r="58" spans="1:3" x14ac:dyDescent="0.2">
      <c r="A58" s="258"/>
      <c r="B58" s="258"/>
      <c r="C58" s="258"/>
    </row>
    <row r="59" spans="1:3" x14ac:dyDescent="0.2">
      <c r="A59" s="258"/>
      <c r="B59" s="258"/>
      <c r="C59" s="258"/>
    </row>
    <row r="60" spans="1:3" x14ac:dyDescent="0.2">
      <c r="A60" s="258"/>
      <c r="B60" s="258"/>
      <c r="C60" s="258"/>
    </row>
    <row r="61" spans="1:3" x14ac:dyDescent="0.2">
      <c r="A61" s="258"/>
      <c r="B61" s="258"/>
      <c r="C61" s="258"/>
    </row>
    <row r="62" spans="1:3" x14ac:dyDescent="0.2">
      <c r="A62" s="258"/>
      <c r="B62" s="258"/>
      <c r="C62" s="258"/>
    </row>
    <row r="63" spans="1:3" x14ac:dyDescent="0.2">
      <c r="A63" s="258"/>
      <c r="B63" s="258"/>
      <c r="C63" s="258"/>
    </row>
    <row r="64" spans="1:3" x14ac:dyDescent="0.2">
      <c r="A64" s="258"/>
      <c r="B64" s="258"/>
      <c r="C64" s="258"/>
    </row>
    <row r="65" spans="1:3" x14ac:dyDescent="0.2">
      <c r="A65" s="258"/>
      <c r="B65" s="258"/>
      <c r="C65" s="258"/>
    </row>
    <row r="66" spans="1:3" x14ac:dyDescent="0.2">
      <c r="A66" s="258"/>
      <c r="B66" s="258"/>
      <c r="C66" s="258"/>
    </row>
    <row r="67" spans="1:3" x14ac:dyDescent="0.2">
      <c r="A67" s="258"/>
      <c r="B67" s="258"/>
      <c r="C67" s="258"/>
    </row>
    <row r="68" spans="1:3" x14ac:dyDescent="0.2">
      <c r="A68" s="258"/>
      <c r="B68" s="258"/>
      <c r="C68" s="258"/>
    </row>
    <row r="69" spans="1:3" x14ac:dyDescent="0.2">
      <c r="A69" s="258"/>
      <c r="B69" s="258"/>
      <c r="C69" s="258"/>
    </row>
    <row r="70" spans="1:3" x14ac:dyDescent="0.2">
      <c r="A70" s="258"/>
      <c r="B70" s="258"/>
      <c r="C70" s="258"/>
    </row>
    <row r="71" spans="1:3" x14ac:dyDescent="0.2">
      <c r="A71" s="258"/>
      <c r="B71" s="258"/>
      <c r="C71" s="258"/>
    </row>
    <row r="72" spans="1:3" x14ac:dyDescent="0.2">
      <c r="A72" s="258"/>
      <c r="B72" s="258"/>
      <c r="C72" s="258"/>
    </row>
    <row r="73" spans="1:3" x14ac:dyDescent="0.2">
      <c r="A73" s="258"/>
      <c r="B73" s="258"/>
      <c r="C73" s="258"/>
    </row>
    <row r="74" spans="1:3" x14ac:dyDescent="0.2">
      <c r="A74" s="258"/>
      <c r="B74" s="258"/>
      <c r="C74" s="258"/>
    </row>
    <row r="75" spans="1:3" x14ac:dyDescent="0.2">
      <c r="A75" s="258"/>
      <c r="B75" s="258"/>
      <c r="C75" s="258"/>
    </row>
    <row r="76" spans="1:3" x14ac:dyDescent="0.2">
      <c r="A76" s="258"/>
      <c r="B76" s="258"/>
      <c r="C76" s="258"/>
    </row>
    <row r="77" spans="1:3" x14ac:dyDescent="0.2">
      <c r="A77" s="258"/>
      <c r="B77" s="258"/>
      <c r="C77" s="258"/>
    </row>
    <row r="78" spans="1:3" x14ac:dyDescent="0.2">
      <c r="A78" s="258"/>
      <c r="B78" s="258"/>
      <c r="C78" s="258"/>
    </row>
    <row r="79" spans="1:3" x14ac:dyDescent="0.2">
      <c r="A79" s="258"/>
      <c r="B79" s="258"/>
      <c r="C79" s="258"/>
    </row>
    <row r="80" spans="1:3" x14ac:dyDescent="0.2">
      <c r="A80" s="258"/>
      <c r="B80" s="258"/>
      <c r="C80" s="258"/>
    </row>
    <row r="81" spans="1:3" x14ac:dyDescent="0.2">
      <c r="A81" s="258"/>
      <c r="B81" s="258"/>
      <c r="C81" s="258"/>
    </row>
    <row r="82" spans="1:3" x14ac:dyDescent="0.2">
      <c r="A82" s="258"/>
      <c r="B82" s="258"/>
      <c r="C82" s="258"/>
    </row>
    <row r="83" spans="1:3" x14ac:dyDescent="0.2">
      <c r="A83" s="258"/>
      <c r="B83" s="258"/>
      <c r="C83" s="258"/>
    </row>
    <row r="84" spans="1:3" x14ac:dyDescent="0.2">
      <c r="A84" s="258"/>
      <c r="B84" s="258"/>
      <c r="C84" s="258"/>
    </row>
    <row r="85" spans="1:3" x14ac:dyDescent="0.2">
      <c r="A85" s="258"/>
      <c r="B85" s="258"/>
      <c r="C85" s="258"/>
    </row>
    <row r="86" spans="1:3" x14ac:dyDescent="0.2">
      <c r="A86" s="258"/>
      <c r="B86" s="258"/>
      <c r="C86" s="258"/>
    </row>
    <row r="87" spans="1:3" x14ac:dyDescent="0.2">
      <c r="A87" s="258"/>
      <c r="B87" s="258"/>
      <c r="C87" s="258"/>
    </row>
    <row r="88" spans="1:3" x14ac:dyDescent="0.2">
      <c r="A88" s="258"/>
      <c r="B88" s="258"/>
      <c r="C88" s="258"/>
    </row>
    <row r="89" spans="1:3" x14ac:dyDescent="0.2">
      <c r="A89" s="258"/>
      <c r="B89" s="258"/>
      <c r="C89" s="258"/>
    </row>
    <row r="90" spans="1:3" x14ac:dyDescent="0.2">
      <c r="A90" s="258"/>
      <c r="B90" s="258"/>
      <c r="C90" s="258"/>
    </row>
    <row r="91" spans="1:3" x14ac:dyDescent="0.2">
      <c r="A91" s="258"/>
      <c r="B91" s="258"/>
      <c r="C91" s="258"/>
    </row>
    <row r="92" spans="1:3" x14ac:dyDescent="0.2">
      <c r="A92" s="258"/>
      <c r="B92" s="258"/>
      <c r="C92" s="258"/>
    </row>
    <row r="93" spans="1:3" x14ac:dyDescent="0.2">
      <c r="A93" s="258"/>
      <c r="B93" s="258"/>
      <c r="C93" s="258"/>
    </row>
    <row r="94" spans="1:3" x14ac:dyDescent="0.2">
      <c r="A94" s="258"/>
      <c r="B94" s="258"/>
      <c r="C94" s="258"/>
    </row>
    <row r="95" spans="1:3" x14ac:dyDescent="0.2">
      <c r="A95" s="258"/>
      <c r="B95" s="258"/>
      <c r="C95" s="258"/>
    </row>
    <row r="96" spans="1:3" x14ac:dyDescent="0.2">
      <c r="A96" s="258"/>
      <c r="B96" s="258"/>
      <c r="C96" s="258"/>
    </row>
    <row r="97" spans="1:3" x14ac:dyDescent="0.2">
      <c r="A97" s="258"/>
      <c r="B97" s="258"/>
      <c r="C97" s="258"/>
    </row>
    <row r="98" spans="1:3" x14ac:dyDescent="0.2">
      <c r="A98" s="258"/>
      <c r="B98" s="258"/>
      <c r="C98" s="258"/>
    </row>
    <row r="99" spans="1:3" x14ac:dyDescent="0.2">
      <c r="A99" s="258"/>
      <c r="B99" s="258"/>
      <c r="C99" s="258"/>
    </row>
    <row r="100" spans="1:3" x14ac:dyDescent="0.2">
      <c r="A100" s="258"/>
      <c r="B100" s="258"/>
      <c r="C100" s="258"/>
    </row>
    <row r="101" spans="1:3" x14ac:dyDescent="0.2">
      <c r="A101" s="258"/>
      <c r="B101" s="258"/>
      <c r="C101" s="258"/>
    </row>
    <row r="102" spans="1:3" x14ac:dyDescent="0.2">
      <c r="A102" s="258"/>
      <c r="B102" s="258"/>
      <c r="C102" s="258"/>
    </row>
    <row r="103" spans="1:3" x14ac:dyDescent="0.2">
      <c r="A103" s="258"/>
      <c r="B103" s="258"/>
      <c r="C103" s="258"/>
    </row>
    <row r="104" spans="1:3" x14ac:dyDescent="0.2">
      <c r="A104" s="258"/>
      <c r="B104" s="258"/>
      <c r="C104" s="258"/>
    </row>
    <row r="105" spans="1:3" x14ac:dyDescent="0.2">
      <c r="A105" s="258"/>
      <c r="B105" s="258"/>
      <c r="C105" s="258"/>
    </row>
    <row r="106" spans="1:3" x14ac:dyDescent="0.2">
      <c r="A106" s="258"/>
      <c r="B106" s="258"/>
      <c r="C106" s="258"/>
    </row>
    <row r="107" spans="1:3" x14ac:dyDescent="0.2">
      <c r="A107" s="258"/>
      <c r="B107" s="258"/>
      <c r="C107" s="258"/>
    </row>
    <row r="108" spans="1:3" x14ac:dyDescent="0.2">
      <c r="A108" s="258"/>
      <c r="B108" s="258"/>
      <c r="C108" s="258"/>
    </row>
    <row r="109" spans="1:3" x14ac:dyDescent="0.2">
      <c r="A109" s="258"/>
      <c r="B109" s="258"/>
      <c r="C109" s="258"/>
    </row>
    <row r="110" spans="1:3" x14ac:dyDescent="0.2">
      <c r="A110" s="258"/>
      <c r="B110" s="258"/>
      <c r="C110" s="258"/>
    </row>
    <row r="111" spans="1:3" x14ac:dyDescent="0.2">
      <c r="A111" s="258"/>
      <c r="B111" s="258"/>
      <c r="C111" s="258"/>
    </row>
    <row r="112" spans="1:3" x14ac:dyDescent="0.2">
      <c r="A112" s="258"/>
      <c r="B112" s="258"/>
      <c r="C112" s="258"/>
    </row>
    <row r="113" spans="1:3" x14ac:dyDescent="0.2">
      <c r="A113" s="258"/>
      <c r="B113" s="258"/>
      <c r="C113" s="258"/>
    </row>
    <row r="114" spans="1:3" x14ac:dyDescent="0.2">
      <c r="A114" s="258"/>
      <c r="B114" s="258"/>
      <c r="C114" s="258"/>
    </row>
    <row r="115" spans="1:3" x14ac:dyDescent="0.2">
      <c r="A115" s="258"/>
      <c r="B115" s="258"/>
      <c r="C115" s="258"/>
    </row>
    <row r="116" spans="1:3" x14ac:dyDescent="0.2">
      <c r="A116" s="258"/>
      <c r="B116" s="258"/>
      <c r="C116" s="258"/>
    </row>
    <row r="117" spans="1:3" x14ac:dyDescent="0.2">
      <c r="A117" s="258"/>
      <c r="B117" s="258"/>
      <c r="C117" s="258"/>
    </row>
    <row r="118" spans="1:3" x14ac:dyDescent="0.2">
      <c r="A118" s="258"/>
      <c r="B118" s="258"/>
      <c r="C118" s="258"/>
    </row>
    <row r="119" spans="1:3" x14ac:dyDescent="0.2">
      <c r="A119" s="258"/>
      <c r="B119" s="258"/>
      <c r="C119" s="258"/>
    </row>
    <row r="120" spans="1:3" x14ac:dyDescent="0.2">
      <c r="A120" s="258"/>
      <c r="B120" s="258"/>
      <c r="C120" s="258"/>
    </row>
    <row r="121" spans="1:3" x14ac:dyDescent="0.2">
      <c r="A121" s="258"/>
      <c r="B121" s="258"/>
      <c r="C121" s="258"/>
    </row>
    <row r="122" spans="1:3" x14ac:dyDescent="0.2">
      <c r="A122" s="258"/>
      <c r="B122" s="258"/>
      <c r="C122" s="258"/>
    </row>
    <row r="123" spans="1:3" x14ac:dyDescent="0.2">
      <c r="A123" s="258"/>
      <c r="B123" s="258"/>
      <c r="C123" s="258"/>
    </row>
    <row r="124" spans="1:3" x14ac:dyDescent="0.2">
      <c r="A124" s="258"/>
      <c r="B124" s="258"/>
      <c r="C124" s="258"/>
    </row>
    <row r="125" spans="1:3" x14ac:dyDescent="0.2">
      <c r="A125" s="258"/>
      <c r="B125" s="258"/>
      <c r="C125" s="258"/>
    </row>
    <row r="126" spans="1:3" x14ac:dyDescent="0.2">
      <c r="A126" s="258"/>
      <c r="B126" s="258"/>
      <c r="C126" s="258"/>
    </row>
    <row r="127" spans="1:3" x14ac:dyDescent="0.2">
      <c r="A127" s="258"/>
      <c r="B127" s="258"/>
      <c r="C127" s="258"/>
    </row>
    <row r="128" spans="1:3" x14ac:dyDescent="0.2">
      <c r="A128" s="258"/>
      <c r="B128" s="258"/>
      <c r="C128" s="258"/>
    </row>
    <row r="129" spans="1:3" x14ac:dyDescent="0.2">
      <c r="A129" s="258"/>
      <c r="B129" s="258"/>
      <c r="C129" s="258"/>
    </row>
    <row r="130" spans="1:3" x14ac:dyDescent="0.2">
      <c r="A130" s="258"/>
      <c r="B130" s="258"/>
      <c r="C130" s="258"/>
    </row>
    <row r="131" spans="1:3" x14ac:dyDescent="0.2">
      <c r="A131" s="258"/>
      <c r="B131" s="258"/>
      <c r="C131" s="258"/>
    </row>
    <row r="132" spans="1:3" x14ac:dyDescent="0.2">
      <c r="A132" s="258"/>
      <c r="B132" s="258"/>
      <c r="C132" s="258"/>
    </row>
    <row r="133" spans="1:3" x14ac:dyDescent="0.2">
      <c r="A133" s="258"/>
      <c r="B133" s="258"/>
      <c r="C133" s="258"/>
    </row>
    <row r="134" spans="1:3" x14ac:dyDescent="0.2">
      <c r="A134" s="258"/>
      <c r="B134" s="258"/>
      <c r="C134" s="258"/>
    </row>
    <row r="135" spans="1:3" x14ac:dyDescent="0.2">
      <c r="A135" s="258"/>
      <c r="B135" s="258"/>
      <c r="C135" s="258"/>
    </row>
    <row r="136" spans="1:3" x14ac:dyDescent="0.2">
      <c r="A136" s="258"/>
      <c r="B136" s="258"/>
      <c r="C136" s="258"/>
    </row>
    <row r="137" spans="1:3" x14ac:dyDescent="0.2">
      <c r="A137" s="258"/>
      <c r="B137" s="258"/>
      <c r="C137" s="258"/>
    </row>
    <row r="138" spans="1:3" x14ac:dyDescent="0.2">
      <c r="A138" s="258"/>
      <c r="B138" s="258"/>
      <c r="C138" s="258"/>
    </row>
    <row r="139" spans="1:3" x14ac:dyDescent="0.2">
      <c r="A139" s="258"/>
      <c r="B139" s="258"/>
      <c r="C139" s="258"/>
    </row>
    <row r="140" spans="1:3" x14ac:dyDescent="0.2">
      <c r="A140" s="258"/>
      <c r="B140" s="258"/>
      <c r="C140" s="258"/>
    </row>
    <row r="141" spans="1:3" x14ac:dyDescent="0.2">
      <c r="A141" s="258"/>
      <c r="B141" s="258"/>
      <c r="C141" s="258"/>
    </row>
    <row r="142" spans="1:3" x14ac:dyDescent="0.2">
      <c r="A142" s="258"/>
      <c r="B142" s="258"/>
      <c r="C142" s="258"/>
    </row>
    <row r="143" spans="1:3" x14ac:dyDescent="0.2">
      <c r="A143" s="258"/>
      <c r="B143" s="258"/>
      <c r="C143" s="258"/>
    </row>
    <row r="144" spans="1:3" x14ac:dyDescent="0.2">
      <c r="A144" s="258"/>
      <c r="B144" s="258"/>
      <c r="C144" s="258"/>
    </row>
    <row r="145" spans="1:3" x14ac:dyDescent="0.2">
      <c r="A145" s="258"/>
      <c r="B145" s="258"/>
      <c r="C145" s="258"/>
    </row>
    <row r="146" spans="1:3" x14ac:dyDescent="0.2">
      <c r="A146" s="258"/>
      <c r="B146" s="258"/>
      <c r="C146" s="258"/>
    </row>
    <row r="147" spans="1:3" x14ac:dyDescent="0.2">
      <c r="A147" s="258"/>
      <c r="B147" s="258"/>
      <c r="C147" s="258"/>
    </row>
    <row r="148" spans="1:3" x14ac:dyDescent="0.2">
      <c r="A148" s="258"/>
      <c r="B148" s="258"/>
      <c r="C148" s="258"/>
    </row>
    <row r="149" spans="1:3" x14ac:dyDescent="0.2">
      <c r="A149" s="258"/>
      <c r="B149" s="258"/>
      <c r="C149" s="258"/>
    </row>
    <row r="150" spans="1:3" x14ac:dyDescent="0.2">
      <c r="A150" s="258"/>
      <c r="B150" s="258"/>
      <c r="C150" s="258"/>
    </row>
    <row r="151" spans="1:3" x14ac:dyDescent="0.2">
      <c r="A151" s="258"/>
      <c r="B151" s="258"/>
      <c r="C151" s="258"/>
    </row>
    <row r="152" spans="1:3" x14ac:dyDescent="0.2">
      <c r="A152" s="258"/>
      <c r="B152" s="258"/>
      <c r="C152" s="258"/>
    </row>
    <row r="153" spans="1:3" x14ac:dyDescent="0.2">
      <c r="A153" s="258"/>
      <c r="B153" s="258"/>
      <c r="C153" s="258"/>
    </row>
    <row r="154" spans="1:3" x14ac:dyDescent="0.2">
      <c r="A154" s="258"/>
      <c r="B154" s="258"/>
      <c r="C154" s="258"/>
    </row>
    <row r="155" spans="1:3" x14ac:dyDescent="0.2">
      <c r="A155" s="258"/>
      <c r="B155" s="258"/>
      <c r="C155" s="258"/>
    </row>
    <row r="156" spans="1:3" x14ac:dyDescent="0.2">
      <c r="A156" s="258"/>
      <c r="B156" s="258"/>
      <c r="C156" s="258"/>
    </row>
    <row r="157" spans="1:3" x14ac:dyDescent="0.2">
      <c r="A157" s="258"/>
      <c r="B157" s="258"/>
      <c r="C157" s="258"/>
    </row>
    <row r="158" spans="1:3" x14ac:dyDescent="0.2">
      <c r="A158" s="258"/>
      <c r="B158" s="258"/>
      <c r="C158" s="258"/>
    </row>
    <row r="159" spans="1:3" x14ac:dyDescent="0.2">
      <c r="A159" s="258"/>
      <c r="B159" s="258"/>
      <c r="C159" s="258"/>
    </row>
    <row r="160" spans="1:3" x14ac:dyDescent="0.2">
      <c r="A160" s="258"/>
      <c r="B160" s="258"/>
      <c r="C160" s="258"/>
    </row>
    <row r="161" spans="1:3" x14ac:dyDescent="0.2">
      <c r="A161" s="258"/>
      <c r="B161" s="258"/>
      <c r="C161" s="258"/>
    </row>
    <row r="162" spans="1:3" x14ac:dyDescent="0.2">
      <c r="A162" s="258"/>
      <c r="B162" s="258"/>
      <c r="C162" s="258"/>
    </row>
    <row r="163" spans="1:3" x14ac:dyDescent="0.2">
      <c r="A163" s="258"/>
      <c r="B163" s="258"/>
      <c r="C163" s="258"/>
    </row>
    <row r="164" spans="1:3" x14ac:dyDescent="0.2">
      <c r="A164" s="258"/>
      <c r="B164" s="258"/>
      <c r="C164" s="258"/>
    </row>
    <row r="165" spans="1:3" x14ac:dyDescent="0.2">
      <c r="A165" s="258"/>
      <c r="B165" s="258"/>
      <c r="C165" s="258"/>
    </row>
    <row r="166" spans="1:3" x14ac:dyDescent="0.2">
      <c r="A166" s="258"/>
      <c r="B166" s="258"/>
      <c r="C166" s="258"/>
    </row>
    <row r="167" spans="1:3" x14ac:dyDescent="0.2">
      <c r="A167" s="258"/>
      <c r="B167" s="258"/>
      <c r="C167" s="258"/>
    </row>
    <row r="168" spans="1:3" x14ac:dyDescent="0.2">
      <c r="A168" s="258"/>
      <c r="B168" s="258"/>
      <c r="C168" s="258"/>
    </row>
    <row r="169" spans="1:3" x14ac:dyDescent="0.2">
      <c r="A169" s="258"/>
      <c r="B169" s="258"/>
      <c r="C169" s="258"/>
    </row>
    <row r="170" spans="1:3" x14ac:dyDescent="0.2">
      <c r="A170" s="258"/>
      <c r="B170" s="258"/>
      <c r="C170" s="258"/>
    </row>
    <row r="171" spans="1:3" x14ac:dyDescent="0.2">
      <c r="A171" s="258"/>
      <c r="B171" s="258"/>
      <c r="C171" s="258"/>
    </row>
    <row r="172" spans="1:3" x14ac:dyDescent="0.2">
      <c r="A172" s="258"/>
      <c r="B172" s="258"/>
      <c r="C172" s="258"/>
    </row>
    <row r="173" spans="1:3" x14ac:dyDescent="0.2">
      <c r="A173" s="258"/>
      <c r="B173" s="258"/>
      <c r="C173" s="258"/>
    </row>
    <row r="174" spans="1:3" x14ac:dyDescent="0.2">
      <c r="A174" s="258"/>
      <c r="B174" s="258"/>
      <c r="C174" s="258"/>
    </row>
    <row r="175" spans="1:3" x14ac:dyDescent="0.2">
      <c r="A175" s="258"/>
      <c r="B175" s="258"/>
      <c r="C175" s="258"/>
    </row>
    <row r="176" spans="1:3" x14ac:dyDescent="0.2">
      <c r="A176" s="258"/>
      <c r="B176" s="258"/>
      <c r="C176" s="258"/>
    </row>
    <row r="177" spans="1:3" x14ac:dyDescent="0.2">
      <c r="A177" s="258"/>
      <c r="B177" s="258"/>
      <c r="C177" s="258"/>
    </row>
    <row r="178" spans="1:3" x14ac:dyDescent="0.2">
      <c r="A178" s="258"/>
      <c r="B178" s="258"/>
      <c r="C178" s="258"/>
    </row>
    <row r="179" spans="1:3" x14ac:dyDescent="0.2">
      <c r="A179" s="258"/>
      <c r="B179" s="258"/>
      <c r="C179" s="258"/>
    </row>
    <row r="180" spans="1:3" x14ac:dyDescent="0.2">
      <c r="A180" s="258"/>
      <c r="B180" s="258"/>
      <c r="C180" s="258"/>
    </row>
    <row r="181" spans="1:3" x14ac:dyDescent="0.2">
      <c r="A181" s="258"/>
      <c r="B181" s="258"/>
      <c r="C181" s="258"/>
    </row>
    <row r="182" spans="1:3" x14ac:dyDescent="0.2">
      <c r="A182" s="258"/>
      <c r="B182" s="258"/>
      <c r="C182" s="258"/>
    </row>
    <row r="183" spans="1:3" x14ac:dyDescent="0.2">
      <c r="A183" s="258"/>
      <c r="B183" s="258"/>
      <c r="C183" s="258"/>
    </row>
    <row r="184" spans="1:3" x14ac:dyDescent="0.2">
      <c r="A184" s="258"/>
      <c r="B184" s="258"/>
      <c r="C184" s="258"/>
    </row>
    <row r="185" spans="1:3" x14ac:dyDescent="0.2">
      <c r="A185" s="258"/>
      <c r="B185" s="258"/>
      <c r="C185" s="258"/>
    </row>
    <row r="186" spans="1:3" x14ac:dyDescent="0.2">
      <c r="A186" s="258"/>
      <c r="B186" s="258"/>
      <c r="C186" s="258"/>
    </row>
    <row r="187" spans="1:3" x14ac:dyDescent="0.2">
      <c r="A187" s="258"/>
      <c r="B187" s="258"/>
      <c r="C187" s="258"/>
    </row>
    <row r="188" spans="1:3" x14ac:dyDescent="0.2">
      <c r="A188" s="258"/>
      <c r="B188" s="258"/>
      <c r="C188" s="258"/>
    </row>
    <row r="189" spans="1:3" x14ac:dyDescent="0.2">
      <c r="A189" s="258"/>
      <c r="B189" s="258"/>
      <c r="C189" s="258"/>
    </row>
    <row r="190" spans="1:3" x14ac:dyDescent="0.2">
      <c r="A190" s="258"/>
      <c r="B190" s="258"/>
      <c r="C190" s="258"/>
    </row>
    <row r="191" spans="1:3" x14ac:dyDescent="0.2">
      <c r="A191" s="258"/>
      <c r="B191" s="258"/>
      <c r="C191" s="258"/>
    </row>
    <row r="192" spans="1:3" x14ac:dyDescent="0.2">
      <c r="A192" s="258"/>
      <c r="B192" s="258"/>
      <c r="C192" s="258"/>
    </row>
    <row r="193" spans="1:3" x14ac:dyDescent="0.2">
      <c r="A193" s="258"/>
      <c r="B193" s="258"/>
      <c r="C193" s="258"/>
    </row>
    <row r="194" spans="1:3" x14ac:dyDescent="0.2">
      <c r="A194" s="258"/>
      <c r="B194" s="258"/>
      <c r="C194" s="258"/>
    </row>
    <row r="195" spans="1:3" x14ac:dyDescent="0.2">
      <c r="A195" s="258"/>
      <c r="B195" s="258"/>
      <c r="C195" s="258"/>
    </row>
    <row r="196" spans="1:3" x14ac:dyDescent="0.2">
      <c r="A196" s="258"/>
      <c r="B196" s="258"/>
      <c r="C196" s="258"/>
    </row>
    <row r="197" spans="1:3" x14ac:dyDescent="0.2">
      <c r="A197" s="258"/>
      <c r="B197" s="258"/>
      <c r="C197" s="258"/>
    </row>
    <row r="198" spans="1:3" x14ac:dyDescent="0.2">
      <c r="A198" s="258"/>
      <c r="B198" s="258"/>
      <c r="C198" s="258"/>
    </row>
    <row r="199" spans="1:3" x14ac:dyDescent="0.2">
      <c r="A199" s="258"/>
      <c r="B199" s="258"/>
      <c r="C199" s="258"/>
    </row>
    <row r="200" spans="1:3" x14ac:dyDescent="0.2">
      <c r="A200" s="258"/>
      <c r="B200" s="258"/>
      <c r="C200" s="258"/>
    </row>
    <row r="201" spans="1:3" x14ac:dyDescent="0.2">
      <c r="A201" s="258"/>
      <c r="B201" s="258"/>
      <c r="C201" s="258"/>
    </row>
    <row r="202" spans="1:3" x14ac:dyDescent="0.2">
      <c r="A202" s="258"/>
      <c r="B202" s="258"/>
      <c r="C202" s="258"/>
    </row>
    <row r="203" spans="1:3" x14ac:dyDescent="0.2">
      <c r="A203" s="258"/>
      <c r="B203" s="258"/>
      <c r="C203" s="258"/>
    </row>
    <row r="204" spans="1:3" x14ac:dyDescent="0.2">
      <c r="A204" s="258"/>
      <c r="B204" s="258"/>
      <c r="C204" s="258"/>
    </row>
    <row r="205" spans="1:3" x14ac:dyDescent="0.2">
      <c r="A205" s="258"/>
      <c r="B205" s="258"/>
      <c r="C205" s="258"/>
    </row>
    <row r="206" spans="1:3" x14ac:dyDescent="0.2">
      <c r="A206" s="258"/>
      <c r="B206" s="258"/>
      <c r="C206" s="258"/>
    </row>
    <row r="207" spans="1:3" x14ac:dyDescent="0.2">
      <c r="A207" s="258"/>
      <c r="B207" s="258"/>
      <c r="C207" s="258"/>
    </row>
    <row r="208" spans="1:3" x14ac:dyDescent="0.2">
      <c r="A208" s="258"/>
      <c r="B208" s="258"/>
      <c r="C208" s="258"/>
    </row>
    <row r="209" spans="1:3" x14ac:dyDescent="0.2">
      <c r="A209" s="258"/>
      <c r="B209" s="258"/>
      <c r="C209" s="258"/>
    </row>
    <row r="210" spans="1:3" x14ac:dyDescent="0.2">
      <c r="A210" s="258"/>
      <c r="B210" s="258"/>
      <c r="C210" s="258"/>
    </row>
    <row r="211" spans="1:3" x14ac:dyDescent="0.2">
      <c r="A211" s="258"/>
      <c r="B211" s="258"/>
      <c r="C211" s="258"/>
    </row>
    <row r="212" spans="1:3" x14ac:dyDescent="0.2">
      <c r="A212" s="258"/>
      <c r="B212" s="258"/>
      <c r="C212" s="258"/>
    </row>
    <row r="213" spans="1:3" x14ac:dyDescent="0.2">
      <c r="A213" s="258"/>
      <c r="B213" s="258"/>
      <c r="C213" s="258"/>
    </row>
    <row r="214" spans="1:3" x14ac:dyDescent="0.2">
      <c r="A214" s="258"/>
      <c r="B214" s="258"/>
      <c r="C214" s="258"/>
    </row>
    <row r="215" spans="1:3" x14ac:dyDescent="0.2">
      <c r="A215" s="258"/>
      <c r="B215" s="258"/>
      <c r="C215" s="258"/>
    </row>
    <row r="216" spans="1:3" x14ac:dyDescent="0.2">
      <c r="A216" s="258"/>
      <c r="B216" s="258"/>
      <c r="C216" s="258"/>
    </row>
    <row r="217" spans="1:3" x14ac:dyDescent="0.2">
      <c r="A217" s="258"/>
      <c r="B217" s="258"/>
      <c r="C217" s="258"/>
    </row>
    <row r="218" spans="1:3" x14ac:dyDescent="0.2">
      <c r="A218" s="258"/>
      <c r="B218" s="258"/>
      <c r="C218" s="258"/>
    </row>
    <row r="219" spans="1:3" x14ac:dyDescent="0.2">
      <c r="A219" s="258"/>
      <c r="B219" s="258"/>
      <c r="C219" s="258"/>
    </row>
    <row r="220" spans="1:3" x14ac:dyDescent="0.2">
      <c r="A220" s="258"/>
      <c r="B220" s="258"/>
      <c r="C220" s="258"/>
    </row>
    <row r="221" spans="1:3" x14ac:dyDescent="0.2">
      <c r="A221" s="258"/>
      <c r="B221" s="258"/>
      <c r="C221" s="258"/>
    </row>
    <row r="222" spans="1:3" x14ac:dyDescent="0.2">
      <c r="A222" s="258"/>
      <c r="B222" s="258"/>
      <c r="C222" s="258"/>
    </row>
    <row r="223" spans="1:3" x14ac:dyDescent="0.2">
      <c r="A223" s="258"/>
      <c r="B223" s="258"/>
      <c r="C223" s="258"/>
    </row>
    <row r="224" spans="1:3" x14ac:dyDescent="0.2">
      <c r="A224" s="258"/>
      <c r="B224" s="258"/>
      <c r="C224" s="258"/>
    </row>
    <row r="225" spans="1:3" x14ac:dyDescent="0.2">
      <c r="A225" s="258"/>
      <c r="B225" s="258"/>
      <c r="C225" s="258"/>
    </row>
    <row r="226" spans="1:3" x14ac:dyDescent="0.2">
      <c r="A226" s="258"/>
      <c r="B226" s="258"/>
      <c r="C226" s="258"/>
    </row>
    <row r="227" spans="1:3" x14ac:dyDescent="0.2">
      <c r="A227" s="258"/>
      <c r="B227" s="258"/>
      <c r="C227" s="258"/>
    </row>
    <row r="228" spans="1:3" x14ac:dyDescent="0.2">
      <c r="A228" s="258"/>
      <c r="B228" s="258"/>
      <c r="C228" s="258"/>
    </row>
    <row r="229" spans="1:3" x14ac:dyDescent="0.2">
      <c r="A229" s="258"/>
      <c r="B229" s="258"/>
      <c r="C229" s="258"/>
    </row>
    <row r="230" spans="1:3" x14ac:dyDescent="0.2">
      <c r="A230" s="258"/>
      <c r="B230" s="258"/>
      <c r="C230" s="258"/>
    </row>
    <row r="231" spans="1:3" x14ac:dyDescent="0.2">
      <c r="A231" s="258"/>
      <c r="B231" s="258"/>
      <c r="C231" s="258"/>
    </row>
    <row r="232" spans="1:3" x14ac:dyDescent="0.2">
      <c r="A232" s="258"/>
      <c r="B232" s="258"/>
      <c r="C232" s="258"/>
    </row>
    <row r="233" spans="1:3" x14ac:dyDescent="0.2">
      <c r="A233" s="258"/>
      <c r="B233" s="258"/>
      <c r="C233" s="258"/>
    </row>
    <row r="234" spans="1:3" x14ac:dyDescent="0.2">
      <c r="A234" s="258"/>
      <c r="B234" s="258"/>
      <c r="C234" s="258"/>
    </row>
    <row r="235" spans="1:3" x14ac:dyDescent="0.2">
      <c r="A235" s="258"/>
      <c r="B235" s="258"/>
      <c r="C235" s="258"/>
    </row>
    <row r="236" spans="1:3" x14ac:dyDescent="0.2">
      <c r="A236" s="258"/>
      <c r="B236" s="258"/>
      <c r="C236" s="258"/>
    </row>
    <row r="237" spans="1:3" x14ac:dyDescent="0.2">
      <c r="A237" s="258"/>
      <c r="B237" s="258"/>
      <c r="C237" s="258"/>
    </row>
    <row r="238" spans="1:3" x14ac:dyDescent="0.2">
      <c r="A238" s="258"/>
      <c r="B238" s="258"/>
      <c r="C238" s="258"/>
    </row>
    <row r="239" spans="1:3" x14ac:dyDescent="0.2">
      <c r="A239" s="258"/>
      <c r="B239" s="258"/>
      <c r="C239" s="258"/>
    </row>
    <row r="240" spans="1:3" x14ac:dyDescent="0.2">
      <c r="A240" s="258"/>
      <c r="B240" s="258"/>
      <c r="C240" s="258"/>
    </row>
    <row r="241" spans="1:3" x14ac:dyDescent="0.2">
      <c r="A241" s="258"/>
      <c r="B241" s="258"/>
      <c r="C241" s="258"/>
    </row>
    <row r="242" spans="1:3" x14ac:dyDescent="0.2">
      <c r="A242" s="258"/>
      <c r="B242" s="258"/>
      <c r="C242" s="258"/>
    </row>
    <row r="243" spans="1:3" x14ac:dyDescent="0.2">
      <c r="A243" s="258"/>
      <c r="B243" s="258"/>
      <c r="C243" s="258"/>
    </row>
    <row r="244" spans="1:3" x14ac:dyDescent="0.2">
      <c r="A244" s="258"/>
      <c r="B244" s="258"/>
      <c r="C244" s="258"/>
    </row>
    <row r="245" spans="1:3" x14ac:dyDescent="0.2">
      <c r="A245" s="258"/>
      <c r="B245" s="258"/>
      <c r="C245" s="258"/>
    </row>
    <row r="246" spans="1:3" x14ac:dyDescent="0.2">
      <c r="A246" s="258"/>
      <c r="B246" s="258"/>
      <c r="C246" s="258"/>
    </row>
    <row r="247" spans="1:3" x14ac:dyDescent="0.2">
      <c r="A247" s="258"/>
      <c r="B247" s="258"/>
      <c r="C247" s="258"/>
    </row>
    <row r="248" spans="1:3" x14ac:dyDescent="0.2">
      <c r="A248" s="258"/>
      <c r="B248" s="258"/>
      <c r="C248" s="258"/>
    </row>
    <row r="249" spans="1:3" x14ac:dyDescent="0.2">
      <c r="A249" s="258"/>
      <c r="B249" s="258"/>
      <c r="C249" s="258"/>
    </row>
    <row r="250" spans="1:3" x14ac:dyDescent="0.2">
      <c r="A250" s="258"/>
      <c r="B250" s="258"/>
      <c r="C250" s="258"/>
    </row>
    <row r="251" spans="1:3" x14ac:dyDescent="0.2">
      <c r="A251" s="258"/>
      <c r="B251" s="258"/>
      <c r="C251" s="258"/>
    </row>
    <row r="252" spans="1:3" x14ac:dyDescent="0.2">
      <c r="A252" s="258"/>
      <c r="B252" s="258"/>
      <c r="C252" s="258"/>
    </row>
    <row r="253" spans="1:3" x14ac:dyDescent="0.2">
      <c r="A253" s="258"/>
      <c r="B253" s="258"/>
      <c r="C253" s="258"/>
    </row>
    <row r="254" spans="1:3" x14ac:dyDescent="0.2">
      <c r="A254" s="258"/>
      <c r="B254" s="258"/>
      <c r="C254" s="258"/>
    </row>
    <row r="255" spans="1:3" x14ac:dyDescent="0.2">
      <c r="A255" s="258"/>
      <c r="B255" s="258"/>
      <c r="C255" s="258"/>
    </row>
    <row r="256" spans="1:3" x14ac:dyDescent="0.2">
      <c r="A256" s="258"/>
      <c r="B256" s="258"/>
      <c r="C256" s="258"/>
    </row>
    <row r="257" spans="1:3" x14ac:dyDescent="0.2">
      <c r="A257" s="258"/>
      <c r="B257" s="258"/>
      <c r="C257" s="258"/>
    </row>
    <row r="258" spans="1:3" x14ac:dyDescent="0.2">
      <c r="A258" s="258"/>
      <c r="B258" s="258"/>
      <c r="C258" s="258"/>
    </row>
    <row r="259" spans="1:3" x14ac:dyDescent="0.2">
      <c r="A259" s="258"/>
      <c r="B259" s="258"/>
      <c r="C259" s="258"/>
    </row>
    <row r="260" spans="1:3" x14ac:dyDescent="0.2">
      <c r="A260" s="258"/>
      <c r="B260" s="258"/>
      <c r="C260" s="258"/>
    </row>
    <row r="261" spans="1:3" x14ac:dyDescent="0.2">
      <c r="A261" s="258"/>
      <c r="B261" s="258"/>
      <c r="C261" s="258"/>
    </row>
    <row r="262" spans="1:3" x14ac:dyDescent="0.2">
      <c r="A262" s="258"/>
      <c r="B262" s="258"/>
      <c r="C262" s="258"/>
    </row>
    <row r="263" spans="1:3" x14ac:dyDescent="0.2">
      <c r="A263" s="258"/>
      <c r="B263" s="258"/>
      <c r="C263" s="258"/>
    </row>
    <row r="264" spans="1:3" x14ac:dyDescent="0.2">
      <c r="A264" s="258"/>
      <c r="B264" s="258"/>
      <c r="C264" s="258"/>
    </row>
    <row r="265" spans="1:3" x14ac:dyDescent="0.2">
      <c r="A265" s="258"/>
      <c r="B265" s="258"/>
      <c r="C265" s="258"/>
    </row>
    <row r="266" spans="1:3" x14ac:dyDescent="0.2">
      <c r="A266" s="258"/>
      <c r="B266" s="258"/>
      <c r="C266" s="258"/>
    </row>
    <row r="267" spans="1:3" x14ac:dyDescent="0.2">
      <c r="A267" s="258"/>
      <c r="B267" s="258"/>
      <c r="C267" s="258"/>
    </row>
    <row r="268" spans="1:3" x14ac:dyDescent="0.2">
      <c r="A268" s="258"/>
      <c r="B268" s="258"/>
      <c r="C268" s="258"/>
    </row>
    <row r="269" spans="1:3" x14ac:dyDescent="0.2">
      <c r="A269" s="258"/>
      <c r="B269" s="258"/>
      <c r="C269" s="258"/>
    </row>
    <row r="270" spans="1:3" x14ac:dyDescent="0.2">
      <c r="A270" s="258"/>
      <c r="B270" s="258"/>
      <c r="C270" s="258"/>
    </row>
    <row r="271" spans="1:3" x14ac:dyDescent="0.2">
      <c r="A271" s="258"/>
      <c r="B271" s="258"/>
      <c r="C271" s="258"/>
    </row>
    <row r="272" spans="1:3" x14ac:dyDescent="0.2">
      <c r="A272" s="258"/>
      <c r="B272" s="258"/>
      <c r="C272" s="258"/>
    </row>
    <row r="273" spans="1:3" x14ac:dyDescent="0.2">
      <c r="A273" s="258"/>
      <c r="B273" s="258"/>
      <c r="C273" s="258"/>
    </row>
    <row r="274" spans="1:3" x14ac:dyDescent="0.2">
      <c r="A274" s="258"/>
      <c r="B274" s="258"/>
      <c r="C274" s="258"/>
    </row>
    <row r="275" spans="1:3" x14ac:dyDescent="0.2">
      <c r="A275" s="258"/>
      <c r="B275" s="258"/>
      <c r="C275" s="258"/>
    </row>
    <row r="276" spans="1:3" x14ac:dyDescent="0.2">
      <c r="A276" s="258"/>
      <c r="B276" s="258"/>
      <c r="C276" s="258"/>
    </row>
    <row r="277" spans="1:3" x14ac:dyDescent="0.2">
      <c r="A277" s="258"/>
      <c r="B277" s="258"/>
      <c r="C277" s="258"/>
    </row>
    <row r="278" spans="1:3" x14ac:dyDescent="0.2">
      <c r="A278" s="258"/>
      <c r="B278" s="258"/>
      <c r="C278" s="258"/>
    </row>
    <row r="279" spans="1:3" x14ac:dyDescent="0.2">
      <c r="A279" s="258"/>
      <c r="B279" s="258"/>
      <c r="C279" s="258"/>
    </row>
    <row r="280" spans="1:3" x14ac:dyDescent="0.2">
      <c r="A280" s="258"/>
      <c r="B280" s="258"/>
      <c r="C280" s="258"/>
    </row>
    <row r="281" spans="1:3" x14ac:dyDescent="0.2">
      <c r="A281" s="258"/>
      <c r="B281" s="258"/>
      <c r="C281" s="258"/>
    </row>
    <row r="282" spans="1:3" x14ac:dyDescent="0.2">
      <c r="A282" s="258"/>
      <c r="B282" s="258"/>
      <c r="C282" s="258"/>
    </row>
    <row r="283" spans="1:3" x14ac:dyDescent="0.2">
      <c r="A283" s="258"/>
      <c r="B283" s="258"/>
      <c r="C283" s="258"/>
    </row>
    <row r="284" spans="1:3" x14ac:dyDescent="0.2">
      <c r="A284" s="258"/>
      <c r="B284" s="258"/>
      <c r="C284" s="258"/>
    </row>
    <row r="285" spans="1:3" x14ac:dyDescent="0.2">
      <c r="A285" s="258"/>
      <c r="B285" s="258"/>
      <c r="C285" s="258"/>
    </row>
    <row r="286" spans="1:3" x14ac:dyDescent="0.2">
      <c r="A286" s="258"/>
      <c r="B286" s="258"/>
      <c r="C286" s="258"/>
    </row>
    <row r="287" spans="1:3" x14ac:dyDescent="0.2">
      <c r="A287" s="258"/>
      <c r="B287" s="258"/>
      <c r="C287" s="258"/>
    </row>
    <row r="288" spans="1:3" x14ac:dyDescent="0.2">
      <c r="A288" s="258"/>
      <c r="B288" s="258"/>
      <c r="C288" s="258"/>
    </row>
    <row r="289" spans="1:3" x14ac:dyDescent="0.2">
      <c r="A289" s="258"/>
      <c r="B289" s="258"/>
      <c r="C289" s="258"/>
    </row>
    <row r="290" spans="1:3" x14ac:dyDescent="0.2">
      <c r="A290" s="258"/>
      <c r="B290" s="258"/>
      <c r="C290" s="258"/>
    </row>
    <row r="291" spans="1:3" x14ac:dyDescent="0.2">
      <c r="A291" s="258"/>
      <c r="B291" s="258"/>
      <c r="C291" s="258"/>
    </row>
    <row r="292" spans="1:3" x14ac:dyDescent="0.2">
      <c r="A292" s="258"/>
      <c r="B292" s="258"/>
      <c r="C292" s="258"/>
    </row>
    <row r="293" spans="1:3" x14ac:dyDescent="0.2">
      <c r="A293" s="258"/>
      <c r="B293" s="258"/>
      <c r="C293" s="258"/>
    </row>
    <row r="294" spans="1:3" x14ac:dyDescent="0.2">
      <c r="A294" s="258"/>
      <c r="B294" s="258"/>
      <c r="C294" s="258"/>
    </row>
    <row r="295" spans="1:3" x14ac:dyDescent="0.2">
      <c r="A295" s="258"/>
      <c r="B295" s="258"/>
      <c r="C295" s="258"/>
    </row>
    <row r="296" spans="1:3" x14ac:dyDescent="0.2">
      <c r="A296" s="258"/>
      <c r="B296" s="258"/>
      <c r="C296" s="258"/>
    </row>
    <row r="297" spans="1:3" x14ac:dyDescent="0.2">
      <c r="A297" s="258"/>
      <c r="B297" s="258"/>
      <c r="C297" s="258"/>
    </row>
    <row r="298" spans="1:3" x14ac:dyDescent="0.2">
      <c r="A298" s="258"/>
      <c r="B298" s="258"/>
      <c r="C298" s="258"/>
    </row>
    <row r="299" spans="1:3" x14ac:dyDescent="0.2">
      <c r="A299" s="258"/>
      <c r="B299" s="258"/>
      <c r="C299" s="258"/>
    </row>
    <row r="300" spans="1:3" x14ac:dyDescent="0.2">
      <c r="A300" s="258"/>
      <c r="B300" s="258"/>
      <c r="C300" s="258"/>
    </row>
    <row r="301" spans="1:3" x14ac:dyDescent="0.2">
      <c r="A301" s="258"/>
      <c r="B301" s="258"/>
      <c r="C301" s="258"/>
    </row>
    <row r="302" spans="1:3" x14ac:dyDescent="0.2">
      <c r="A302" s="258"/>
      <c r="B302" s="258"/>
      <c r="C302" s="258"/>
    </row>
    <row r="303" spans="1:3" x14ac:dyDescent="0.2">
      <c r="A303" s="258"/>
      <c r="B303" s="258"/>
      <c r="C303" s="258"/>
    </row>
    <row r="304" spans="1:3" x14ac:dyDescent="0.2">
      <c r="A304" s="258"/>
      <c r="B304" s="258"/>
      <c r="C304" s="258"/>
    </row>
    <row r="305" spans="1:3" x14ac:dyDescent="0.2">
      <c r="A305" s="258"/>
      <c r="B305" s="258"/>
      <c r="C305" s="258"/>
    </row>
    <row r="306" spans="1:3" x14ac:dyDescent="0.2">
      <c r="A306" s="258"/>
      <c r="B306" s="258"/>
      <c r="C306" s="258"/>
    </row>
    <row r="307" spans="1:3" x14ac:dyDescent="0.2">
      <c r="A307" s="258"/>
      <c r="B307" s="258"/>
      <c r="C307" s="258"/>
    </row>
    <row r="308" spans="1:3" x14ac:dyDescent="0.2">
      <c r="A308" s="258"/>
      <c r="B308" s="258"/>
      <c r="C308" s="258"/>
    </row>
    <row r="309" spans="1:3" x14ac:dyDescent="0.2">
      <c r="A309" s="258"/>
      <c r="B309" s="258"/>
      <c r="C309" s="258"/>
    </row>
    <row r="310" spans="1:3" x14ac:dyDescent="0.2">
      <c r="A310" s="258"/>
      <c r="B310" s="258"/>
      <c r="C310" s="258"/>
    </row>
    <row r="311" spans="1:3" x14ac:dyDescent="0.2">
      <c r="A311" s="258"/>
      <c r="B311" s="258"/>
      <c r="C311" s="258"/>
    </row>
    <row r="312" spans="1:3" x14ac:dyDescent="0.2">
      <c r="A312" s="258"/>
      <c r="B312" s="258"/>
      <c r="C312" s="258"/>
    </row>
    <row r="313" spans="1:3" x14ac:dyDescent="0.2">
      <c r="A313" s="258"/>
      <c r="B313" s="258"/>
      <c r="C313" s="258"/>
    </row>
    <row r="314" spans="1:3" x14ac:dyDescent="0.2">
      <c r="A314" s="258"/>
      <c r="B314" s="258"/>
      <c r="C314" s="258"/>
    </row>
    <row r="315" spans="1:3" x14ac:dyDescent="0.2">
      <c r="A315" s="258"/>
      <c r="B315" s="258"/>
      <c r="C315" s="258"/>
    </row>
    <row r="316" spans="1:3" x14ac:dyDescent="0.2">
      <c r="A316" s="258"/>
      <c r="B316" s="258"/>
      <c r="C316" s="258"/>
    </row>
    <row r="317" spans="1:3" x14ac:dyDescent="0.2">
      <c r="A317" s="258"/>
      <c r="B317" s="258"/>
      <c r="C317" s="258"/>
    </row>
    <row r="318" spans="1:3" x14ac:dyDescent="0.2">
      <c r="A318" s="258"/>
      <c r="B318" s="258"/>
      <c r="C318" s="258"/>
    </row>
    <row r="319" spans="1:3" x14ac:dyDescent="0.2">
      <c r="A319" s="258"/>
      <c r="B319" s="258"/>
      <c r="C319" s="258"/>
    </row>
    <row r="320" spans="1:3" x14ac:dyDescent="0.2">
      <c r="A320" s="258"/>
      <c r="B320" s="258"/>
      <c r="C320" s="258"/>
    </row>
    <row r="321" spans="1:3" x14ac:dyDescent="0.2">
      <c r="A321" s="258"/>
      <c r="B321" s="258"/>
      <c r="C321" s="258"/>
    </row>
    <row r="322" spans="1:3" x14ac:dyDescent="0.2">
      <c r="A322" s="258"/>
      <c r="B322" s="258"/>
      <c r="C322" s="258"/>
    </row>
    <row r="323" spans="1:3" x14ac:dyDescent="0.2">
      <c r="A323" s="258"/>
      <c r="B323" s="258"/>
      <c r="C323" s="258"/>
    </row>
    <row r="324" spans="1:3" x14ac:dyDescent="0.2">
      <c r="A324" s="258"/>
      <c r="B324" s="258"/>
      <c r="C324" s="258"/>
    </row>
    <row r="325" spans="1:3" x14ac:dyDescent="0.2">
      <c r="A325" s="258"/>
      <c r="B325" s="258"/>
      <c r="C325" s="258"/>
    </row>
    <row r="326" spans="1:3" x14ac:dyDescent="0.2">
      <c r="A326" s="258"/>
      <c r="B326" s="258"/>
      <c r="C326" s="258"/>
    </row>
    <row r="327" spans="1:3" x14ac:dyDescent="0.2">
      <c r="A327" s="258"/>
      <c r="B327" s="258"/>
      <c r="C327" s="258"/>
    </row>
    <row r="328" spans="1:3" x14ac:dyDescent="0.2">
      <c r="A328" s="258"/>
      <c r="B328" s="258"/>
      <c r="C328" s="258"/>
    </row>
    <row r="329" spans="1:3" x14ac:dyDescent="0.2">
      <c r="A329" s="258"/>
      <c r="B329" s="258"/>
      <c r="C329" s="258"/>
    </row>
    <row r="330" spans="1:3" x14ac:dyDescent="0.2">
      <c r="A330" s="258"/>
      <c r="B330" s="258"/>
      <c r="C330" s="258"/>
    </row>
    <row r="331" spans="1:3" x14ac:dyDescent="0.2">
      <c r="A331" s="258"/>
      <c r="B331" s="258"/>
      <c r="C331" s="258"/>
    </row>
    <row r="332" spans="1:3" x14ac:dyDescent="0.2">
      <c r="A332" s="258"/>
      <c r="B332" s="258"/>
      <c r="C332" s="258"/>
    </row>
    <row r="333" spans="1:3" x14ac:dyDescent="0.2">
      <c r="A333" s="258"/>
      <c r="B333" s="258"/>
      <c r="C333" s="258"/>
    </row>
    <row r="334" spans="1:3" x14ac:dyDescent="0.2">
      <c r="A334" s="258"/>
      <c r="B334" s="258"/>
      <c r="C334" s="258"/>
    </row>
    <row r="335" spans="1:3" x14ac:dyDescent="0.2">
      <c r="A335" s="258"/>
      <c r="B335" s="258"/>
      <c r="C335" s="258"/>
    </row>
    <row r="336" spans="1:3" x14ac:dyDescent="0.2">
      <c r="A336" s="258"/>
      <c r="B336" s="258"/>
      <c r="C336" s="258"/>
    </row>
    <row r="337" spans="1:3" x14ac:dyDescent="0.2">
      <c r="A337" s="258"/>
      <c r="B337" s="258"/>
      <c r="C337" s="258"/>
    </row>
    <row r="338" spans="1:3" x14ac:dyDescent="0.2">
      <c r="A338" s="258"/>
      <c r="B338" s="258"/>
      <c r="C338" s="258"/>
    </row>
    <row r="339" spans="1:3" x14ac:dyDescent="0.2">
      <c r="A339" s="258"/>
      <c r="B339" s="258"/>
      <c r="C339" s="258"/>
    </row>
    <row r="340" spans="1:3" x14ac:dyDescent="0.2">
      <c r="A340" s="258"/>
      <c r="B340" s="258"/>
      <c r="C340" s="258"/>
    </row>
    <row r="341" spans="1:3" x14ac:dyDescent="0.2">
      <c r="A341" s="258"/>
      <c r="B341" s="258"/>
      <c r="C341" s="258"/>
    </row>
    <row r="342" spans="1:3" x14ac:dyDescent="0.2">
      <c r="A342" s="258"/>
      <c r="B342" s="258"/>
      <c r="C342" s="258"/>
    </row>
    <row r="343" spans="1:3" x14ac:dyDescent="0.2">
      <c r="A343" s="258"/>
      <c r="B343" s="258"/>
      <c r="C343" s="258"/>
    </row>
    <row r="344" spans="1:3" x14ac:dyDescent="0.2">
      <c r="A344" s="258"/>
      <c r="B344" s="258"/>
      <c r="C344" s="258"/>
    </row>
    <row r="345" spans="1:3" x14ac:dyDescent="0.2">
      <c r="A345" s="258"/>
      <c r="B345" s="258"/>
      <c r="C345" s="258"/>
    </row>
    <row r="346" spans="1:3" x14ac:dyDescent="0.2">
      <c r="A346" s="258"/>
      <c r="B346" s="258"/>
      <c r="C346" s="258"/>
    </row>
    <row r="347" spans="1:3" x14ac:dyDescent="0.2">
      <c r="A347" s="258"/>
      <c r="B347" s="258"/>
      <c r="C347" s="258"/>
    </row>
    <row r="348" spans="1:3" x14ac:dyDescent="0.2">
      <c r="A348" s="258"/>
      <c r="B348" s="258"/>
      <c r="C348" s="258"/>
    </row>
    <row r="349" spans="1:3" x14ac:dyDescent="0.2">
      <c r="A349" s="258"/>
      <c r="B349" s="258"/>
      <c r="C349" s="258"/>
    </row>
    <row r="350" spans="1:3" x14ac:dyDescent="0.2">
      <c r="A350" s="258"/>
      <c r="B350" s="258"/>
      <c r="C350" s="258"/>
    </row>
    <row r="351" spans="1:3" x14ac:dyDescent="0.2">
      <c r="A351" s="258"/>
      <c r="B351" s="258"/>
      <c r="C351" s="258"/>
    </row>
    <row r="352" spans="1:3" x14ac:dyDescent="0.2">
      <c r="A352" s="258"/>
      <c r="B352" s="258"/>
      <c r="C352" s="258"/>
    </row>
    <row r="353" spans="1:3" x14ac:dyDescent="0.2">
      <c r="A353" s="258"/>
      <c r="B353" s="258"/>
      <c r="C353" s="258"/>
    </row>
    <row r="354" spans="1:3" x14ac:dyDescent="0.2">
      <c r="A354" s="258"/>
      <c r="B354" s="258"/>
      <c r="C354" s="258"/>
    </row>
    <row r="355" spans="1:3" x14ac:dyDescent="0.2">
      <c r="A355" s="258"/>
      <c r="B355" s="258"/>
      <c r="C355" s="258"/>
    </row>
    <row r="356" spans="1:3" x14ac:dyDescent="0.2">
      <c r="A356" s="258"/>
      <c r="B356" s="258"/>
      <c r="C356" s="258"/>
    </row>
    <row r="357" spans="1:3" x14ac:dyDescent="0.2">
      <c r="A357" s="258"/>
      <c r="B357" s="258"/>
      <c r="C357" s="258"/>
    </row>
    <row r="358" spans="1:3" x14ac:dyDescent="0.2">
      <c r="A358" s="258"/>
      <c r="B358" s="258"/>
      <c r="C358" s="258"/>
    </row>
    <row r="359" spans="1:3" x14ac:dyDescent="0.2">
      <c r="A359" s="258"/>
      <c r="B359" s="258"/>
      <c r="C359" s="258"/>
    </row>
    <row r="360" spans="1:3" x14ac:dyDescent="0.2">
      <c r="A360" s="258"/>
      <c r="B360" s="258"/>
      <c r="C360" s="258"/>
    </row>
    <row r="361" spans="1:3" x14ac:dyDescent="0.2">
      <c r="A361" s="258"/>
      <c r="B361" s="258"/>
      <c r="C361" s="258"/>
    </row>
    <row r="362" spans="1:3" x14ac:dyDescent="0.2">
      <c r="A362" s="258"/>
      <c r="B362" s="258"/>
      <c r="C362" s="258"/>
    </row>
    <row r="363" spans="1:3" x14ac:dyDescent="0.2">
      <c r="A363" s="258"/>
      <c r="B363" s="258"/>
      <c r="C363" s="258"/>
    </row>
    <row r="364" spans="1:3" x14ac:dyDescent="0.2">
      <c r="A364" s="258"/>
      <c r="B364" s="258"/>
      <c r="C364" s="258"/>
    </row>
    <row r="365" spans="1:3" x14ac:dyDescent="0.2">
      <c r="A365" s="258"/>
      <c r="B365" s="258"/>
      <c r="C365" s="258"/>
    </row>
    <row r="366" spans="1:3" x14ac:dyDescent="0.2">
      <c r="A366" s="258"/>
      <c r="B366" s="258"/>
      <c r="C366" s="258"/>
    </row>
    <row r="367" spans="1:3" x14ac:dyDescent="0.2">
      <c r="A367" s="258"/>
      <c r="B367" s="258"/>
      <c r="C367" s="258"/>
    </row>
    <row r="368" spans="1:3" x14ac:dyDescent="0.2">
      <c r="A368" s="258"/>
      <c r="B368" s="258"/>
      <c r="C368" s="258"/>
    </row>
    <row r="369" spans="1:3" x14ac:dyDescent="0.2">
      <c r="A369" s="258"/>
      <c r="B369" s="258"/>
      <c r="C369" s="258"/>
    </row>
    <row r="370" spans="1:3" x14ac:dyDescent="0.2">
      <c r="A370" s="258"/>
      <c r="B370" s="258"/>
      <c r="C370" s="258"/>
    </row>
    <row r="371" spans="1:3" x14ac:dyDescent="0.2">
      <c r="A371" s="258"/>
      <c r="B371" s="258"/>
      <c r="C371" s="258"/>
    </row>
    <row r="372" spans="1:3" x14ac:dyDescent="0.2">
      <c r="A372" s="258"/>
      <c r="B372" s="258"/>
      <c r="C372" s="258"/>
    </row>
    <row r="373" spans="1:3" x14ac:dyDescent="0.2">
      <c r="A373" s="258"/>
      <c r="B373" s="258"/>
      <c r="C373" s="258"/>
    </row>
    <row r="374" spans="1:3" x14ac:dyDescent="0.2">
      <c r="A374" s="258"/>
      <c r="B374" s="258"/>
      <c r="C374" s="258"/>
    </row>
    <row r="375" spans="1:3" x14ac:dyDescent="0.2">
      <c r="A375" s="258"/>
      <c r="B375" s="258"/>
      <c r="C375" s="258"/>
    </row>
    <row r="376" spans="1:3" x14ac:dyDescent="0.2">
      <c r="A376" s="258"/>
      <c r="B376" s="258"/>
      <c r="C376" s="258"/>
    </row>
    <row r="377" spans="1:3" x14ac:dyDescent="0.2">
      <c r="A377" s="258"/>
      <c r="B377" s="258"/>
      <c r="C377" s="258"/>
    </row>
    <row r="378" spans="1:3" x14ac:dyDescent="0.2">
      <c r="A378" s="258"/>
      <c r="B378" s="258"/>
      <c r="C378" s="258"/>
    </row>
    <row r="379" spans="1:3" x14ac:dyDescent="0.2">
      <c r="A379" s="258"/>
      <c r="B379" s="258"/>
      <c r="C379" s="258"/>
    </row>
    <row r="380" spans="1:3" x14ac:dyDescent="0.2">
      <c r="A380" s="258"/>
      <c r="B380" s="258"/>
      <c r="C380" s="258"/>
    </row>
    <row r="381" spans="1:3" x14ac:dyDescent="0.2">
      <c r="A381" s="258"/>
      <c r="B381" s="258"/>
      <c r="C381" s="258"/>
    </row>
    <row r="382" spans="1:3" x14ac:dyDescent="0.2">
      <c r="A382" s="258"/>
      <c r="B382" s="258"/>
      <c r="C382" s="258"/>
    </row>
    <row r="383" spans="1:3" x14ac:dyDescent="0.2">
      <c r="A383" s="258"/>
      <c r="B383" s="258"/>
      <c r="C383" s="258"/>
    </row>
    <row r="384" spans="1:3" x14ac:dyDescent="0.2">
      <c r="A384" s="258"/>
      <c r="B384" s="258"/>
      <c r="C384" s="258"/>
    </row>
    <row r="385" spans="1:3" x14ac:dyDescent="0.2">
      <c r="A385" s="258"/>
      <c r="B385" s="258"/>
      <c r="C385" s="258"/>
    </row>
    <row r="386" spans="1:3" x14ac:dyDescent="0.2">
      <c r="A386" s="258"/>
      <c r="B386" s="258"/>
      <c r="C386" s="258"/>
    </row>
    <row r="387" spans="1:3" x14ac:dyDescent="0.2">
      <c r="A387" s="258"/>
      <c r="B387" s="258"/>
      <c r="C387" s="258"/>
    </row>
    <row r="388" spans="1:3" x14ac:dyDescent="0.2">
      <c r="A388" s="258"/>
      <c r="B388" s="258"/>
      <c r="C388" s="258"/>
    </row>
    <row r="389" spans="1:3" x14ac:dyDescent="0.2">
      <c r="A389" s="258"/>
      <c r="B389" s="258"/>
      <c r="C389" s="258"/>
    </row>
    <row r="390" spans="1:3" x14ac:dyDescent="0.2">
      <c r="A390" s="258"/>
      <c r="B390" s="258"/>
      <c r="C390" s="258"/>
    </row>
    <row r="391" spans="1:3" x14ac:dyDescent="0.2">
      <c r="A391" s="258"/>
      <c r="B391" s="258"/>
      <c r="C391" s="258"/>
    </row>
    <row r="392" spans="1:3" x14ac:dyDescent="0.2">
      <c r="A392" s="258"/>
      <c r="B392" s="258"/>
      <c r="C392" s="258"/>
    </row>
    <row r="393" spans="1:3" x14ac:dyDescent="0.2">
      <c r="A393" s="258"/>
      <c r="B393" s="258"/>
      <c r="C393" s="258"/>
    </row>
    <row r="394" spans="1:3" x14ac:dyDescent="0.2">
      <c r="A394" s="258"/>
      <c r="B394" s="258"/>
      <c r="C394" s="258"/>
    </row>
    <row r="395" spans="1:3" x14ac:dyDescent="0.2">
      <c r="A395" s="258"/>
      <c r="B395" s="258"/>
      <c r="C395" s="258"/>
    </row>
    <row r="396" spans="1:3" x14ac:dyDescent="0.2">
      <c r="A396" s="258"/>
      <c r="B396" s="258"/>
      <c r="C396" s="258"/>
    </row>
    <row r="397" spans="1:3" x14ac:dyDescent="0.2">
      <c r="A397" s="258"/>
      <c r="B397" s="258"/>
      <c r="C397" s="258"/>
    </row>
    <row r="398" spans="1:3" x14ac:dyDescent="0.2">
      <c r="A398" s="258"/>
      <c r="B398" s="258"/>
      <c r="C398" s="258"/>
    </row>
    <row r="399" spans="1:3" x14ac:dyDescent="0.2">
      <c r="A399" s="258"/>
      <c r="B399" s="258"/>
      <c r="C399" s="258"/>
    </row>
    <row r="400" spans="1:3" x14ac:dyDescent="0.2">
      <c r="A400" s="258"/>
      <c r="B400" s="258"/>
      <c r="C400" s="258"/>
    </row>
    <row r="401" spans="1:3" x14ac:dyDescent="0.2">
      <c r="A401" s="258"/>
      <c r="B401" s="258"/>
      <c r="C401" s="258"/>
    </row>
    <row r="402" spans="1:3" x14ac:dyDescent="0.2">
      <c r="A402" s="258"/>
      <c r="B402" s="258"/>
      <c r="C402" s="258"/>
    </row>
    <row r="403" spans="1:3" x14ac:dyDescent="0.2">
      <c r="A403" s="258"/>
      <c r="B403" s="258"/>
      <c r="C403" s="258"/>
    </row>
    <row r="404" spans="1:3" x14ac:dyDescent="0.2">
      <c r="A404" s="258"/>
      <c r="B404" s="258"/>
      <c r="C404" s="258"/>
    </row>
    <row r="405" spans="1:3" x14ac:dyDescent="0.2">
      <c r="A405" s="258"/>
      <c r="B405" s="258"/>
      <c r="C405" s="258"/>
    </row>
    <row r="406" spans="1:3" x14ac:dyDescent="0.2">
      <c r="A406" s="258"/>
      <c r="B406" s="258"/>
      <c r="C406" s="258"/>
    </row>
    <row r="407" spans="1:3" x14ac:dyDescent="0.2">
      <c r="A407" s="258"/>
      <c r="B407" s="258"/>
      <c r="C407" s="258"/>
    </row>
    <row r="408" spans="1:3" x14ac:dyDescent="0.2">
      <c r="A408" s="258"/>
      <c r="B408" s="258"/>
      <c r="C408" s="258"/>
    </row>
    <row r="409" spans="1:3" x14ac:dyDescent="0.2">
      <c r="A409" s="258"/>
      <c r="B409" s="258"/>
      <c r="C409" s="258"/>
    </row>
    <row r="410" spans="1:3" x14ac:dyDescent="0.2">
      <c r="A410" s="258"/>
      <c r="B410" s="258"/>
      <c r="C410" s="258"/>
    </row>
    <row r="411" spans="1:3" x14ac:dyDescent="0.2">
      <c r="A411" s="258"/>
      <c r="B411" s="258"/>
      <c r="C411" s="258"/>
    </row>
    <row r="412" spans="1:3" x14ac:dyDescent="0.2">
      <c r="A412" s="258"/>
      <c r="B412" s="258"/>
      <c r="C412" s="258"/>
    </row>
    <row r="413" spans="1:3" x14ac:dyDescent="0.2">
      <c r="A413" s="258"/>
      <c r="B413" s="258"/>
      <c r="C413" s="258"/>
    </row>
    <row r="414" spans="1:3" x14ac:dyDescent="0.2">
      <c r="A414" s="258"/>
      <c r="B414" s="258"/>
      <c r="C414" s="258"/>
    </row>
    <row r="415" spans="1:3" x14ac:dyDescent="0.2">
      <c r="A415" s="258"/>
      <c r="B415" s="258"/>
      <c r="C415" s="258"/>
    </row>
    <row r="416" spans="1:3" x14ac:dyDescent="0.2">
      <c r="A416" s="258"/>
      <c r="B416" s="258"/>
      <c r="C416" s="258"/>
    </row>
    <row r="417" spans="1:3" x14ac:dyDescent="0.2">
      <c r="A417" s="258"/>
      <c r="B417" s="258"/>
      <c r="C417" s="258"/>
    </row>
    <row r="418" spans="1:3" x14ac:dyDescent="0.2">
      <c r="A418" s="258"/>
      <c r="B418" s="258"/>
      <c r="C418" s="258"/>
    </row>
    <row r="419" spans="1:3" x14ac:dyDescent="0.2">
      <c r="A419" s="258"/>
      <c r="B419" s="258"/>
      <c r="C419" s="258"/>
    </row>
    <row r="420" spans="1:3" x14ac:dyDescent="0.2">
      <c r="A420" s="258"/>
      <c r="B420" s="258"/>
      <c r="C420" s="258"/>
    </row>
    <row r="421" spans="1:3" x14ac:dyDescent="0.2">
      <c r="A421" s="258"/>
      <c r="B421" s="258"/>
      <c r="C421" s="258"/>
    </row>
    <row r="422" spans="1:3" x14ac:dyDescent="0.2">
      <c r="A422" s="258"/>
      <c r="B422" s="258"/>
      <c r="C422" s="258"/>
    </row>
    <row r="423" spans="1:3" x14ac:dyDescent="0.2">
      <c r="A423" s="258"/>
      <c r="B423" s="258"/>
      <c r="C423" s="258"/>
    </row>
    <row r="424" spans="1:3" x14ac:dyDescent="0.2">
      <c r="A424" s="258"/>
      <c r="B424" s="258"/>
      <c r="C424" s="258"/>
    </row>
    <row r="425" spans="1:3" x14ac:dyDescent="0.2">
      <c r="A425" s="258"/>
      <c r="B425" s="258"/>
      <c r="C425" s="258"/>
    </row>
    <row r="426" spans="1:3" x14ac:dyDescent="0.2">
      <c r="A426" s="258"/>
      <c r="B426" s="258"/>
      <c r="C426" s="258"/>
    </row>
    <row r="427" spans="1:3" x14ac:dyDescent="0.2">
      <c r="A427" s="258"/>
      <c r="B427" s="258"/>
      <c r="C427" s="258"/>
    </row>
    <row r="428" spans="1:3" x14ac:dyDescent="0.2">
      <c r="A428" s="258"/>
      <c r="B428" s="258"/>
      <c r="C428" s="258"/>
    </row>
    <row r="429" spans="1:3" x14ac:dyDescent="0.2">
      <c r="A429" s="258"/>
      <c r="B429" s="258"/>
      <c r="C429" s="258"/>
    </row>
    <row r="430" spans="1:3" x14ac:dyDescent="0.2">
      <c r="A430" s="258"/>
      <c r="B430" s="258"/>
      <c r="C430" s="258"/>
    </row>
    <row r="431" spans="1:3" x14ac:dyDescent="0.2">
      <c r="A431" s="258"/>
      <c r="B431" s="258"/>
      <c r="C431" s="258"/>
    </row>
    <row r="432" spans="1:3" x14ac:dyDescent="0.2">
      <c r="A432" s="258"/>
      <c r="B432" s="258"/>
      <c r="C432" s="258"/>
    </row>
    <row r="433" spans="1:3" x14ac:dyDescent="0.2">
      <c r="A433" s="258"/>
      <c r="B433" s="258"/>
      <c r="C433" s="258"/>
    </row>
    <row r="434" spans="1:3" x14ac:dyDescent="0.2">
      <c r="A434" s="258"/>
      <c r="B434" s="258"/>
      <c r="C434" s="258"/>
    </row>
    <row r="435" spans="1:3" x14ac:dyDescent="0.2">
      <c r="A435" s="258"/>
      <c r="B435" s="258"/>
      <c r="C435" s="258"/>
    </row>
    <row r="436" spans="1:3" x14ac:dyDescent="0.2">
      <c r="A436" s="258"/>
      <c r="B436" s="258"/>
      <c r="C436" s="258"/>
    </row>
    <row r="437" spans="1:3" x14ac:dyDescent="0.2">
      <c r="A437" s="258"/>
      <c r="B437" s="258"/>
      <c r="C437" s="258"/>
    </row>
    <row r="438" spans="1:3" x14ac:dyDescent="0.2">
      <c r="A438" s="258"/>
      <c r="B438" s="258"/>
      <c r="C438" s="258"/>
    </row>
    <row r="439" spans="1:3" x14ac:dyDescent="0.2">
      <c r="A439" s="258"/>
      <c r="B439" s="258"/>
      <c r="C439" s="258"/>
    </row>
    <row r="440" spans="1:3" x14ac:dyDescent="0.2">
      <c r="A440" s="258"/>
      <c r="B440" s="258"/>
      <c r="C440" s="258"/>
    </row>
    <row r="441" spans="1:3" x14ac:dyDescent="0.2">
      <c r="A441" s="258"/>
      <c r="B441" s="258"/>
      <c r="C441" s="258"/>
    </row>
    <row r="442" spans="1:3" x14ac:dyDescent="0.2">
      <c r="A442" s="258"/>
      <c r="B442" s="258"/>
      <c r="C442" s="258"/>
    </row>
    <row r="443" spans="1:3" x14ac:dyDescent="0.2">
      <c r="A443" s="258"/>
      <c r="B443" s="258"/>
      <c r="C443" s="258"/>
    </row>
    <row r="444" spans="1:3" x14ac:dyDescent="0.2">
      <c r="A444" s="258"/>
      <c r="B444" s="258"/>
      <c r="C444" s="258"/>
    </row>
    <row r="445" spans="1:3" x14ac:dyDescent="0.2">
      <c r="A445" s="258"/>
      <c r="B445" s="258"/>
      <c r="C445" s="258"/>
    </row>
    <row r="446" spans="1:3" x14ac:dyDescent="0.2">
      <c r="A446" s="258"/>
      <c r="B446" s="258"/>
      <c r="C446" s="258"/>
    </row>
    <row r="447" spans="1:3" x14ac:dyDescent="0.2">
      <c r="A447" s="258"/>
      <c r="B447" s="258"/>
      <c r="C447" s="258"/>
    </row>
    <row r="448" spans="1:3" x14ac:dyDescent="0.2">
      <c r="A448" s="258"/>
      <c r="B448" s="258"/>
      <c r="C448" s="258"/>
    </row>
    <row r="449" spans="1:3" x14ac:dyDescent="0.2">
      <c r="A449" s="258"/>
      <c r="B449" s="258"/>
      <c r="C449" s="258"/>
    </row>
    <row r="450" spans="1:3" x14ac:dyDescent="0.2">
      <c r="A450" s="258"/>
      <c r="B450" s="258"/>
      <c r="C450" s="258"/>
    </row>
    <row r="451" spans="1:3" x14ac:dyDescent="0.2">
      <c r="A451" s="258"/>
      <c r="B451" s="258"/>
      <c r="C451" s="258"/>
    </row>
    <row r="452" spans="1:3" x14ac:dyDescent="0.2">
      <c r="A452" s="258"/>
      <c r="B452" s="258"/>
      <c r="C452" s="258"/>
    </row>
    <row r="453" spans="1:3" x14ac:dyDescent="0.2">
      <c r="A453" s="258"/>
      <c r="B453" s="258"/>
      <c r="C453" s="258"/>
    </row>
    <row r="454" spans="1:3" x14ac:dyDescent="0.2">
      <c r="A454" s="258"/>
      <c r="B454" s="258"/>
      <c r="C454" s="258"/>
    </row>
    <row r="455" spans="1:3" x14ac:dyDescent="0.2">
      <c r="A455" s="258"/>
      <c r="B455" s="258"/>
      <c r="C455" s="258"/>
    </row>
    <row r="456" spans="1:3" x14ac:dyDescent="0.2">
      <c r="A456" s="258"/>
      <c r="B456" s="258"/>
      <c r="C456" s="258"/>
    </row>
    <row r="457" spans="1:3" x14ac:dyDescent="0.2">
      <c r="A457" s="258"/>
      <c r="B457" s="258"/>
      <c r="C457" s="258"/>
    </row>
    <row r="458" spans="1:3" x14ac:dyDescent="0.2">
      <c r="A458" s="258"/>
      <c r="B458" s="258"/>
      <c r="C458" s="258"/>
    </row>
    <row r="459" spans="1:3" x14ac:dyDescent="0.2">
      <c r="A459" s="258"/>
      <c r="B459" s="258"/>
      <c r="C459" s="258"/>
    </row>
    <row r="460" spans="1:3" x14ac:dyDescent="0.2">
      <c r="A460" s="258"/>
      <c r="B460" s="258"/>
      <c r="C460" s="258"/>
    </row>
    <row r="461" spans="1:3" x14ac:dyDescent="0.2">
      <c r="A461" s="258"/>
      <c r="B461" s="258"/>
      <c r="C461" s="258"/>
    </row>
    <row r="462" spans="1:3" x14ac:dyDescent="0.2">
      <c r="A462" s="258"/>
      <c r="B462" s="258"/>
      <c r="C462" s="258"/>
    </row>
    <row r="463" spans="1:3" x14ac:dyDescent="0.2">
      <c r="A463" s="258"/>
      <c r="B463" s="258"/>
      <c r="C463" s="258"/>
    </row>
    <row r="464" spans="1:3" x14ac:dyDescent="0.2">
      <c r="A464" s="258"/>
      <c r="B464" s="258"/>
      <c r="C464" s="258"/>
    </row>
    <row r="465" spans="1:3" x14ac:dyDescent="0.2">
      <c r="A465" s="258"/>
      <c r="B465" s="258"/>
      <c r="C465" s="258"/>
    </row>
    <row r="466" spans="1:3" x14ac:dyDescent="0.2">
      <c r="A466" s="258"/>
      <c r="B466" s="258"/>
      <c r="C466" s="258"/>
    </row>
    <row r="467" spans="1:3" x14ac:dyDescent="0.2">
      <c r="A467" s="258"/>
      <c r="B467" s="258"/>
      <c r="C467" s="258"/>
    </row>
    <row r="468" spans="1:3" x14ac:dyDescent="0.2">
      <c r="A468" s="258"/>
      <c r="B468" s="258"/>
      <c r="C468" s="258"/>
    </row>
    <row r="469" spans="1:3" x14ac:dyDescent="0.2">
      <c r="A469" s="258"/>
      <c r="B469" s="258"/>
      <c r="C469" s="258"/>
    </row>
    <row r="470" spans="1:3" x14ac:dyDescent="0.2">
      <c r="A470" s="258"/>
      <c r="B470" s="258"/>
      <c r="C470" s="258"/>
    </row>
    <row r="471" spans="1:3" x14ac:dyDescent="0.2">
      <c r="A471" s="258"/>
      <c r="B471" s="258"/>
      <c r="C471" s="258"/>
    </row>
    <row r="472" spans="1:3" x14ac:dyDescent="0.2">
      <c r="A472" s="258"/>
      <c r="B472" s="258"/>
      <c r="C472" s="258"/>
    </row>
    <row r="473" spans="1:3" x14ac:dyDescent="0.2">
      <c r="A473" s="258"/>
      <c r="B473" s="258"/>
      <c r="C473" s="258"/>
    </row>
    <row r="474" spans="1:3" x14ac:dyDescent="0.2">
      <c r="A474" s="258"/>
      <c r="B474" s="258"/>
      <c r="C474" s="258"/>
    </row>
    <row r="475" spans="1:3" x14ac:dyDescent="0.2">
      <c r="A475" s="258"/>
      <c r="B475" s="258"/>
      <c r="C475" s="258"/>
    </row>
    <row r="476" spans="1:3" x14ac:dyDescent="0.2">
      <c r="A476" s="258"/>
      <c r="B476" s="258"/>
      <c r="C476" s="258"/>
    </row>
    <row r="477" spans="1:3" x14ac:dyDescent="0.2">
      <c r="A477" s="258"/>
      <c r="B477" s="258"/>
      <c r="C477" s="258"/>
    </row>
    <row r="478" spans="1:3" x14ac:dyDescent="0.2">
      <c r="A478" s="258"/>
      <c r="B478" s="258"/>
      <c r="C478" s="258"/>
    </row>
    <row r="479" spans="1:3" x14ac:dyDescent="0.2">
      <c r="A479" s="258"/>
      <c r="B479" s="258"/>
      <c r="C479" s="258"/>
    </row>
    <row r="480" spans="1:3" x14ac:dyDescent="0.2">
      <c r="A480" s="258"/>
      <c r="B480" s="258"/>
      <c r="C480" s="258"/>
    </row>
    <row r="481" spans="1:3" x14ac:dyDescent="0.2">
      <c r="A481" s="258"/>
      <c r="B481" s="258"/>
      <c r="C481" s="258"/>
    </row>
    <row r="482" spans="1:3" x14ac:dyDescent="0.2">
      <c r="A482" s="258"/>
      <c r="B482" s="258"/>
      <c r="C482" s="258"/>
    </row>
    <row r="483" spans="1:3" x14ac:dyDescent="0.2">
      <c r="A483" s="258"/>
      <c r="B483" s="258"/>
      <c r="C483" s="258"/>
    </row>
    <row r="484" spans="1:3" x14ac:dyDescent="0.2">
      <c r="A484" s="258"/>
      <c r="B484" s="258"/>
      <c r="C484" s="258"/>
    </row>
    <row r="485" spans="1:3" x14ac:dyDescent="0.2">
      <c r="A485" s="258"/>
      <c r="B485" s="258"/>
      <c r="C485" s="258"/>
    </row>
    <row r="486" spans="1:3" x14ac:dyDescent="0.2">
      <c r="A486" s="258"/>
      <c r="B486" s="258"/>
      <c r="C486" s="258"/>
    </row>
    <row r="487" spans="1:3" x14ac:dyDescent="0.2">
      <c r="A487" s="258"/>
      <c r="B487" s="258"/>
      <c r="C487" s="258"/>
    </row>
    <row r="488" spans="1:3" x14ac:dyDescent="0.2">
      <c r="A488" s="258"/>
      <c r="B488" s="258"/>
      <c r="C488" s="258"/>
    </row>
    <row r="489" spans="1:3" x14ac:dyDescent="0.2">
      <c r="A489" s="258"/>
      <c r="B489" s="258"/>
      <c r="C489" s="258"/>
    </row>
    <row r="490" spans="1:3" x14ac:dyDescent="0.2">
      <c r="A490" s="258"/>
      <c r="B490" s="258"/>
      <c r="C490" s="258"/>
    </row>
    <row r="491" spans="1:3" x14ac:dyDescent="0.2">
      <c r="A491" s="258"/>
      <c r="B491" s="258"/>
      <c r="C491" s="258"/>
    </row>
    <row r="492" spans="1:3" x14ac:dyDescent="0.2">
      <c r="A492" s="258"/>
      <c r="B492" s="258"/>
      <c r="C492" s="258"/>
    </row>
    <row r="493" spans="1:3" x14ac:dyDescent="0.2">
      <c r="A493" s="258"/>
      <c r="B493" s="258"/>
      <c r="C493" s="258"/>
    </row>
    <row r="494" spans="1:3" x14ac:dyDescent="0.2">
      <c r="A494" s="258"/>
      <c r="B494" s="258"/>
      <c r="C494" s="258"/>
    </row>
    <row r="495" spans="1:3" x14ac:dyDescent="0.2">
      <c r="A495" s="258"/>
      <c r="B495" s="258"/>
      <c r="C495" s="258"/>
    </row>
    <row r="496" spans="1:3" x14ac:dyDescent="0.2">
      <c r="A496" s="258"/>
      <c r="B496" s="258"/>
      <c r="C496" s="258"/>
    </row>
    <row r="497" spans="1:3" x14ac:dyDescent="0.2">
      <c r="A497" s="258"/>
      <c r="B497" s="258"/>
      <c r="C497" s="258"/>
    </row>
    <row r="498" spans="1:3" x14ac:dyDescent="0.2">
      <c r="A498" s="258"/>
      <c r="B498" s="258"/>
      <c r="C498" s="258"/>
    </row>
    <row r="499" spans="1:3" x14ac:dyDescent="0.2">
      <c r="A499" s="258"/>
      <c r="B499" s="258"/>
      <c r="C499" s="258"/>
    </row>
    <row r="500" spans="1:3" x14ac:dyDescent="0.2">
      <c r="A500" s="258"/>
      <c r="B500" s="258"/>
      <c r="C500" s="258"/>
    </row>
    <row r="501" spans="1:3" x14ac:dyDescent="0.2">
      <c r="A501" s="258"/>
      <c r="B501" s="258"/>
      <c r="C501" s="258"/>
    </row>
    <row r="502" spans="1:3" x14ac:dyDescent="0.2">
      <c r="A502" s="258"/>
      <c r="B502" s="258"/>
      <c r="C502" s="258"/>
    </row>
    <row r="503" spans="1:3" x14ac:dyDescent="0.2">
      <c r="A503" s="258"/>
      <c r="B503" s="258"/>
      <c r="C503" s="258"/>
    </row>
    <row r="504" spans="1:3" x14ac:dyDescent="0.2">
      <c r="A504" s="258"/>
      <c r="B504" s="258"/>
      <c r="C504" s="258"/>
    </row>
    <row r="505" spans="1:3" x14ac:dyDescent="0.2">
      <c r="A505" s="258"/>
      <c r="B505" s="258"/>
      <c r="C505" s="258"/>
    </row>
    <row r="506" spans="1:3" x14ac:dyDescent="0.2">
      <c r="A506" s="258"/>
      <c r="B506" s="258"/>
      <c r="C506" s="258"/>
    </row>
    <row r="507" spans="1:3" x14ac:dyDescent="0.2">
      <c r="A507" s="258"/>
      <c r="B507" s="258"/>
      <c r="C507" s="258"/>
    </row>
    <row r="508" spans="1:3" x14ac:dyDescent="0.2">
      <c r="A508" s="258"/>
      <c r="B508" s="258"/>
      <c r="C508" s="258"/>
    </row>
    <row r="509" spans="1:3" x14ac:dyDescent="0.2">
      <c r="A509" s="258"/>
      <c r="B509" s="258"/>
      <c r="C509" s="258"/>
    </row>
    <row r="510" spans="1:3" x14ac:dyDescent="0.2">
      <c r="A510" s="258"/>
      <c r="B510" s="258"/>
      <c r="C510" s="258"/>
    </row>
    <row r="511" spans="1:3" x14ac:dyDescent="0.2">
      <c r="A511" s="258"/>
      <c r="B511" s="258"/>
      <c r="C511" s="258"/>
    </row>
    <row r="512" spans="1:3" x14ac:dyDescent="0.2">
      <c r="A512" s="258"/>
      <c r="B512" s="258"/>
      <c r="C512" s="258"/>
    </row>
    <row r="513" spans="1:3" x14ac:dyDescent="0.2">
      <c r="A513" s="258"/>
      <c r="B513" s="258"/>
      <c r="C513" s="258"/>
    </row>
    <row r="514" spans="1:3" x14ac:dyDescent="0.2">
      <c r="A514" s="258"/>
      <c r="B514" s="258"/>
      <c r="C514" s="258"/>
    </row>
    <row r="515" spans="1:3" x14ac:dyDescent="0.2">
      <c r="A515" s="258"/>
      <c r="B515" s="258"/>
      <c r="C515" s="258"/>
    </row>
    <row r="516" spans="1:3" x14ac:dyDescent="0.2">
      <c r="A516" s="258"/>
      <c r="B516" s="258"/>
      <c r="C516" s="258"/>
    </row>
    <row r="517" spans="1:3" x14ac:dyDescent="0.2">
      <c r="A517" s="258"/>
      <c r="B517" s="258"/>
      <c r="C517" s="258"/>
    </row>
    <row r="518" spans="1:3" x14ac:dyDescent="0.2">
      <c r="A518" s="258"/>
      <c r="B518" s="258"/>
      <c r="C518" s="258"/>
    </row>
    <row r="519" spans="1:3" x14ac:dyDescent="0.2">
      <c r="A519" s="258"/>
      <c r="B519" s="258"/>
      <c r="C519" s="258"/>
    </row>
    <row r="520" spans="1:3" x14ac:dyDescent="0.2">
      <c r="A520" s="258"/>
      <c r="B520" s="258"/>
      <c r="C520" s="258"/>
    </row>
    <row r="521" spans="1:3" x14ac:dyDescent="0.2">
      <c r="A521" s="258"/>
      <c r="B521" s="258"/>
      <c r="C521" s="258"/>
    </row>
    <row r="522" spans="1:3" x14ac:dyDescent="0.2">
      <c r="A522" s="258"/>
      <c r="B522" s="258"/>
      <c r="C522" s="258"/>
    </row>
    <row r="523" spans="1:3" x14ac:dyDescent="0.2">
      <c r="A523" s="258"/>
      <c r="B523" s="258"/>
      <c r="C523" s="258"/>
    </row>
    <row r="524" spans="1:3" x14ac:dyDescent="0.2">
      <c r="A524" s="258"/>
      <c r="B524" s="258"/>
      <c r="C524" s="258"/>
    </row>
    <row r="525" spans="1:3" x14ac:dyDescent="0.2">
      <c r="A525" s="258"/>
      <c r="B525" s="258"/>
      <c r="C525" s="258"/>
    </row>
    <row r="526" spans="1:3" x14ac:dyDescent="0.2">
      <c r="A526" s="258"/>
      <c r="B526" s="258"/>
      <c r="C526" s="258"/>
    </row>
    <row r="527" spans="1:3" x14ac:dyDescent="0.2">
      <c r="A527" s="258"/>
      <c r="B527" s="258"/>
      <c r="C527" s="258"/>
    </row>
    <row r="528" spans="1:3" x14ac:dyDescent="0.2">
      <c r="A528" s="258"/>
      <c r="B528" s="258"/>
      <c r="C528" s="258"/>
    </row>
    <row r="529" spans="1:3" x14ac:dyDescent="0.2">
      <c r="A529" s="258"/>
      <c r="B529" s="258"/>
      <c r="C529" s="258"/>
    </row>
    <row r="530" spans="1:3" x14ac:dyDescent="0.2">
      <c r="A530" s="258"/>
      <c r="B530" s="258"/>
      <c r="C530" s="258"/>
    </row>
    <row r="531" spans="1:3" x14ac:dyDescent="0.2">
      <c r="A531" s="258"/>
      <c r="B531" s="258"/>
      <c r="C531" s="258"/>
    </row>
    <row r="532" spans="1:3" x14ac:dyDescent="0.2">
      <c r="A532" s="258"/>
      <c r="B532" s="258"/>
      <c r="C532" s="258"/>
    </row>
    <row r="533" spans="1:3" x14ac:dyDescent="0.2">
      <c r="A533" s="258"/>
      <c r="B533" s="258"/>
      <c r="C533" s="258"/>
    </row>
    <row r="534" spans="1:3" x14ac:dyDescent="0.2">
      <c r="A534" s="258"/>
      <c r="B534" s="258"/>
      <c r="C534" s="258"/>
    </row>
    <row r="535" spans="1:3" x14ac:dyDescent="0.2">
      <c r="A535" s="258"/>
      <c r="B535" s="258"/>
      <c r="C535" s="258"/>
    </row>
    <row r="536" spans="1:3" x14ac:dyDescent="0.2">
      <c r="A536" s="258"/>
      <c r="B536" s="258"/>
      <c r="C536" s="258"/>
    </row>
    <row r="537" spans="1:3" x14ac:dyDescent="0.2">
      <c r="A537" s="258"/>
      <c r="B537" s="258"/>
      <c r="C537" s="258"/>
    </row>
    <row r="538" spans="1:3" x14ac:dyDescent="0.2">
      <c r="A538" s="258"/>
      <c r="B538" s="258"/>
      <c r="C538" s="258"/>
    </row>
    <row r="539" spans="1:3" x14ac:dyDescent="0.2">
      <c r="A539" s="258"/>
      <c r="B539" s="258"/>
      <c r="C539" s="258"/>
    </row>
    <row r="540" spans="1:3" x14ac:dyDescent="0.2">
      <c r="A540" s="258"/>
      <c r="B540" s="258"/>
      <c r="C540" s="258"/>
    </row>
    <row r="541" spans="1:3" x14ac:dyDescent="0.2">
      <c r="A541" s="258"/>
      <c r="B541" s="258"/>
      <c r="C541" s="258"/>
    </row>
    <row r="542" spans="1:3" x14ac:dyDescent="0.2">
      <c r="A542" s="258"/>
      <c r="B542" s="258"/>
      <c r="C542" s="258"/>
    </row>
    <row r="543" spans="1:3" x14ac:dyDescent="0.2">
      <c r="A543" s="258"/>
      <c r="B543" s="258"/>
      <c r="C543" s="258"/>
    </row>
    <row r="544" spans="1:3" x14ac:dyDescent="0.2">
      <c r="A544" s="258"/>
      <c r="B544" s="258"/>
      <c r="C544" s="258"/>
    </row>
    <row r="545" spans="1:3" x14ac:dyDescent="0.2">
      <c r="A545" s="258"/>
      <c r="B545" s="258"/>
      <c r="C545" s="258"/>
    </row>
    <row r="546" spans="1:3" x14ac:dyDescent="0.2">
      <c r="A546" s="258"/>
      <c r="B546" s="258"/>
      <c r="C546" s="258"/>
    </row>
    <row r="547" spans="1:3" x14ac:dyDescent="0.2">
      <c r="A547" s="258"/>
      <c r="B547" s="258"/>
      <c r="C547" s="258"/>
    </row>
    <row r="548" spans="1:3" x14ac:dyDescent="0.2">
      <c r="A548" s="258"/>
      <c r="B548" s="258"/>
      <c r="C548" s="258"/>
    </row>
    <row r="549" spans="1:3" x14ac:dyDescent="0.2">
      <c r="A549" s="258"/>
      <c r="B549" s="258"/>
      <c r="C549" s="258"/>
    </row>
    <row r="550" spans="1:3" x14ac:dyDescent="0.2">
      <c r="A550" s="258"/>
      <c r="B550" s="258"/>
      <c r="C550" s="258"/>
    </row>
    <row r="551" spans="1:3" x14ac:dyDescent="0.2">
      <c r="A551" s="258"/>
      <c r="B551" s="258"/>
      <c r="C551" s="258"/>
    </row>
    <row r="552" spans="1:3" x14ac:dyDescent="0.2">
      <c r="A552" s="258"/>
      <c r="B552" s="258"/>
      <c r="C552" s="258"/>
    </row>
    <row r="553" spans="1:3" x14ac:dyDescent="0.2">
      <c r="A553" s="258"/>
      <c r="B553" s="258"/>
      <c r="C553" s="258"/>
    </row>
    <row r="554" spans="1:3" x14ac:dyDescent="0.2">
      <c r="A554" s="258"/>
      <c r="B554" s="258"/>
      <c r="C554" s="258"/>
    </row>
    <row r="555" spans="1:3" x14ac:dyDescent="0.2">
      <c r="A555" s="258"/>
      <c r="B555" s="258"/>
      <c r="C555" s="258"/>
    </row>
    <row r="556" spans="1:3" x14ac:dyDescent="0.2">
      <c r="A556" s="258"/>
      <c r="B556" s="258"/>
      <c r="C556" s="258"/>
    </row>
    <row r="557" spans="1:3" x14ac:dyDescent="0.2">
      <c r="A557" s="258"/>
      <c r="B557" s="258"/>
      <c r="C557" s="258"/>
    </row>
    <row r="558" spans="1:3" x14ac:dyDescent="0.2">
      <c r="A558" s="258"/>
      <c r="B558" s="258"/>
      <c r="C558" s="258"/>
    </row>
    <row r="559" spans="1:3" x14ac:dyDescent="0.2">
      <c r="A559" s="258"/>
      <c r="B559" s="258"/>
      <c r="C559" s="258"/>
    </row>
    <row r="560" spans="1:3" x14ac:dyDescent="0.2">
      <c r="A560" s="258"/>
      <c r="B560" s="258"/>
      <c r="C560" s="258"/>
    </row>
    <row r="561" spans="1:3" x14ac:dyDescent="0.2">
      <c r="A561" s="258"/>
      <c r="B561" s="258"/>
      <c r="C561" s="258"/>
    </row>
    <row r="562" spans="1:3" x14ac:dyDescent="0.2">
      <c r="A562" s="258"/>
      <c r="B562" s="258"/>
      <c r="C562" s="258"/>
    </row>
    <row r="563" spans="1:3" x14ac:dyDescent="0.2">
      <c r="A563" s="258"/>
      <c r="B563" s="258"/>
      <c r="C563" s="258"/>
    </row>
    <row r="564" spans="1:3" x14ac:dyDescent="0.2">
      <c r="A564" s="258"/>
      <c r="B564" s="258"/>
      <c r="C564" s="258"/>
    </row>
    <row r="565" spans="1:3" x14ac:dyDescent="0.2">
      <c r="A565" s="258"/>
      <c r="B565" s="258"/>
      <c r="C565" s="258"/>
    </row>
    <row r="566" spans="1:3" x14ac:dyDescent="0.2">
      <c r="A566" s="258"/>
      <c r="B566" s="258"/>
      <c r="C566" s="258"/>
    </row>
    <row r="567" spans="1:3" x14ac:dyDescent="0.2">
      <c r="A567" s="258"/>
      <c r="B567" s="258"/>
      <c r="C567" s="258"/>
    </row>
    <row r="568" spans="1:3" x14ac:dyDescent="0.2">
      <c r="A568" s="258"/>
      <c r="B568" s="258"/>
      <c r="C568" s="258"/>
    </row>
    <row r="569" spans="1:3" x14ac:dyDescent="0.2">
      <c r="A569" s="258"/>
      <c r="B569" s="258"/>
      <c r="C569" s="258"/>
    </row>
    <row r="570" spans="1:3" x14ac:dyDescent="0.2">
      <c r="A570" s="258"/>
      <c r="B570" s="258"/>
      <c r="C570" s="258"/>
    </row>
    <row r="571" spans="1:3" x14ac:dyDescent="0.2">
      <c r="A571" s="258"/>
      <c r="B571" s="258"/>
      <c r="C571" s="258"/>
    </row>
    <row r="572" spans="1:3" x14ac:dyDescent="0.2">
      <c r="A572" s="258"/>
      <c r="B572" s="258"/>
      <c r="C572" s="258"/>
    </row>
    <row r="573" spans="1:3" x14ac:dyDescent="0.2">
      <c r="A573" s="258"/>
      <c r="B573" s="258"/>
      <c r="C573" s="258"/>
    </row>
    <row r="574" spans="1:3" x14ac:dyDescent="0.2">
      <c r="A574" s="258"/>
      <c r="B574" s="258"/>
      <c r="C574" s="258"/>
    </row>
    <row r="575" spans="1:3" x14ac:dyDescent="0.2">
      <c r="A575" s="258"/>
      <c r="B575" s="258"/>
      <c r="C575" s="258"/>
    </row>
    <row r="576" spans="1:3" x14ac:dyDescent="0.2">
      <c r="A576" s="258"/>
      <c r="B576" s="258"/>
      <c r="C576" s="258"/>
    </row>
    <row r="577" spans="1:3" x14ac:dyDescent="0.2">
      <c r="A577" s="258"/>
      <c r="B577" s="258"/>
      <c r="C577" s="258"/>
    </row>
    <row r="578" spans="1:3" x14ac:dyDescent="0.2">
      <c r="A578" s="258"/>
      <c r="B578" s="258"/>
      <c r="C578" s="258"/>
    </row>
    <row r="579" spans="1:3" x14ac:dyDescent="0.2">
      <c r="A579" s="258"/>
      <c r="B579" s="258"/>
      <c r="C579" s="258"/>
    </row>
    <row r="580" spans="1:3" x14ac:dyDescent="0.2">
      <c r="A580" s="258"/>
      <c r="B580" s="258"/>
      <c r="C580" s="258"/>
    </row>
    <row r="581" spans="1:3" x14ac:dyDescent="0.2">
      <c r="A581" s="258"/>
      <c r="B581" s="258"/>
      <c r="C581" s="258"/>
    </row>
    <row r="582" spans="1:3" x14ac:dyDescent="0.2">
      <c r="A582" s="258"/>
      <c r="B582" s="258"/>
      <c r="C582" s="258"/>
    </row>
    <row r="583" spans="1:3" x14ac:dyDescent="0.2">
      <c r="A583" s="258"/>
      <c r="B583" s="258"/>
      <c r="C583" s="258"/>
    </row>
    <row r="584" spans="1:3" x14ac:dyDescent="0.2">
      <c r="A584" s="258"/>
      <c r="B584" s="258"/>
      <c r="C584" s="258"/>
    </row>
    <row r="585" spans="1:3" x14ac:dyDescent="0.2">
      <c r="A585" s="258"/>
      <c r="B585" s="258"/>
      <c r="C585" s="258"/>
    </row>
    <row r="586" spans="1:3" x14ac:dyDescent="0.2">
      <c r="A586" s="258"/>
      <c r="B586" s="258"/>
      <c r="C586" s="258"/>
    </row>
    <row r="587" spans="1:3" x14ac:dyDescent="0.2">
      <c r="A587" s="258"/>
      <c r="B587" s="258"/>
      <c r="C587" s="258"/>
    </row>
    <row r="588" spans="1:3" x14ac:dyDescent="0.2">
      <c r="A588" s="258"/>
      <c r="B588" s="258"/>
      <c r="C588" s="258"/>
    </row>
    <row r="589" spans="1:3" x14ac:dyDescent="0.2">
      <c r="A589" s="258"/>
      <c r="B589" s="258"/>
      <c r="C589" s="258"/>
    </row>
    <row r="590" spans="1:3" x14ac:dyDescent="0.2">
      <c r="A590" s="258"/>
      <c r="B590" s="258"/>
      <c r="C590" s="258"/>
    </row>
    <row r="591" spans="1:3" x14ac:dyDescent="0.2">
      <c r="A591" s="258"/>
      <c r="B591" s="258"/>
      <c r="C591" s="258"/>
    </row>
    <row r="592" spans="1:3" x14ac:dyDescent="0.2">
      <c r="A592" s="258"/>
      <c r="B592" s="258"/>
      <c r="C592" s="258"/>
    </row>
    <row r="593" spans="1:3" x14ac:dyDescent="0.2">
      <c r="A593" s="258"/>
      <c r="B593" s="258"/>
      <c r="C593" s="258"/>
    </row>
    <row r="594" spans="1:3" x14ac:dyDescent="0.2">
      <c r="A594" s="258"/>
      <c r="B594" s="258"/>
      <c r="C594" s="258"/>
    </row>
    <row r="595" spans="1:3" x14ac:dyDescent="0.2">
      <c r="A595" s="258"/>
      <c r="B595" s="258"/>
      <c r="C595" s="258"/>
    </row>
    <row r="596" spans="1:3" x14ac:dyDescent="0.2">
      <c r="A596" s="258"/>
      <c r="B596" s="258"/>
      <c r="C596" s="258"/>
    </row>
    <row r="597" spans="1:3" x14ac:dyDescent="0.2">
      <c r="A597" s="258"/>
      <c r="B597" s="258"/>
      <c r="C597" s="258"/>
    </row>
    <row r="598" spans="1:3" x14ac:dyDescent="0.2">
      <c r="A598" s="258"/>
      <c r="B598" s="258"/>
      <c r="C598" s="258"/>
    </row>
    <row r="599" spans="1:3" x14ac:dyDescent="0.2">
      <c r="A599" s="258"/>
      <c r="B599" s="258"/>
      <c r="C599" s="258"/>
    </row>
    <row r="600" spans="1:3" x14ac:dyDescent="0.2">
      <c r="A600" s="258"/>
      <c r="B600" s="258"/>
      <c r="C600" s="258"/>
    </row>
    <row r="601" spans="1:3" x14ac:dyDescent="0.2">
      <c r="A601" s="258"/>
      <c r="B601" s="258"/>
      <c r="C601" s="258"/>
    </row>
    <row r="602" spans="1:3" x14ac:dyDescent="0.2">
      <c r="A602" s="258"/>
      <c r="B602" s="258"/>
      <c r="C602" s="258"/>
    </row>
    <row r="603" spans="1:3" x14ac:dyDescent="0.2">
      <c r="A603" s="258"/>
      <c r="B603" s="258"/>
      <c r="C603" s="258"/>
    </row>
    <row r="604" spans="1:3" x14ac:dyDescent="0.2">
      <c r="A604" s="258"/>
      <c r="B604" s="258"/>
      <c r="C604" s="258"/>
    </row>
    <row r="605" spans="1:3" x14ac:dyDescent="0.2">
      <c r="A605" s="258"/>
      <c r="B605" s="258"/>
      <c r="C605" s="258"/>
    </row>
    <row r="606" spans="1:3" x14ac:dyDescent="0.2">
      <c r="A606" s="258"/>
      <c r="B606" s="258"/>
      <c r="C606" s="258"/>
    </row>
    <row r="607" spans="1:3" x14ac:dyDescent="0.2">
      <c r="A607" s="258"/>
      <c r="B607" s="258"/>
      <c r="C607" s="258"/>
    </row>
    <row r="608" spans="1:3" x14ac:dyDescent="0.2">
      <c r="A608" s="258"/>
      <c r="B608" s="258"/>
      <c r="C608" s="258"/>
    </row>
    <row r="609" spans="1:3" x14ac:dyDescent="0.2">
      <c r="A609" s="258"/>
      <c r="B609" s="258"/>
      <c r="C609" s="258"/>
    </row>
    <row r="610" spans="1:3" x14ac:dyDescent="0.2">
      <c r="A610" s="258"/>
      <c r="B610" s="258"/>
      <c r="C610" s="258"/>
    </row>
    <row r="611" spans="1:3" x14ac:dyDescent="0.2">
      <c r="A611" s="258"/>
      <c r="B611" s="258"/>
      <c r="C611" s="258"/>
    </row>
    <row r="612" spans="1:3" x14ac:dyDescent="0.2">
      <c r="A612" s="258"/>
      <c r="B612" s="258"/>
      <c r="C612" s="258"/>
    </row>
    <row r="613" spans="1:3" x14ac:dyDescent="0.2">
      <c r="A613" s="258"/>
      <c r="B613" s="258"/>
      <c r="C613" s="258"/>
    </row>
    <row r="614" spans="1:3" x14ac:dyDescent="0.2">
      <c r="A614" s="258"/>
      <c r="B614" s="258"/>
      <c r="C614" s="258"/>
    </row>
    <row r="615" spans="1:3" x14ac:dyDescent="0.2">
      <c r="A615" s="258"/>
      <c r="B615" s="258"/>
      <c r="C615" s="258"/>
    </row>
    <row r="616" spans="1:3" x14ac:dyDescent="0.2">
      <c r="A616" s="258"/>
      <c r="B616" s="258"/>
      <c r="C616" s="258"/>
    </row>
    <row r="617" spans="1:3" x14ac:dyDescent="0.2">
      <c r="A617" s="258"/>
      <c r="B617" s="258"/>
      <c r="C617" s="258"/>
    </row>
    <row r="618" spans="1:3" x14ac:dyDescent="0.2">
      <c r="A618" s="258"/>
      <c r="B618" s="258"/>
      <c r="C618" s="258"/>
    </row>
    <row r="619" spans="1:3" x14ac:dyDescent="0.2">
      <c r="A619" s="258"/>
      <c r="B619" s="258"/>
      <c r="C619" s="258"/>
    </row>
    <row r="620" spans="1:3" x14ac:dyDescent="0.2">
      <c r="A620" s="258"/>
      <c r="B620" s="258"/>
      <c r="C620" s="258"/>
    </row>
    <row r="621" spans="1:3" x14ac:dyDescent="0.2">
      <c r="A621" s="258"/>
      <c r="B621" s="258"/>
      <c r="C621" s="258"/>
    </row>
    <row r="622" spans="1:3" x14ac:dyDescent="0.2">
      <c r="A622" s="258"/>
      <c r="B622" s="258"/>
      <c r="C622" s="258"/>
    </row>
    <row r="623" spans="1:3" x14ac:dyDescent="0.2">
      <c r="A623" s="258"/>
      <c r="B623" s="258"/>
      <c r="C623" s="258"/>
    </row>
    <row r="624" spans="1:3" x14ac:dyDescent="0.2">
      <c r="A624" s="258"/>
      <c r="B624" s="258"/>
      <c r="C624" s="258"/>
    </row>
    <row r="625" spans="1:3" x14ac:dyDescent="0.2">
      <c r="A625" s="258"/>
      <c r="B625" s="258"/>
      <c r="C625" s="258"/>
    </row>
    <row r="626" spans="1:3" x14ac:dyDescent="0.2">
      <c r="A626" s="258"/>
      <c r="B626" s="258"/>
      <c r="C626" s="258"/>
    </row>
    <row r="627" spans="1:3" x14ac:dyDescent="0.2">
      <c r="A627" s="258"/>
      <c r="B627" s="258"/>
      <c r="C627" s="258"/>
    </row>
    <row r="628" spans="1:3" x14ac:dyDescent="0.2">
      <c r="A628" s="258"/>
      <c r="B628" s="258"/>
      <c r="C628" s="258"/>
    </row>
    <row r="629" spans="1:3" x14ac:dyDescent="0.2">
      <c r="A629" s="258"/>
      <c r="B629" s="258"/>
      <c r="C629" s="258"/>
    </row>
    <row r="630" spans="1:3" x14ac:dyDescent="0.2">
      <c r="A630" s="258"/>
      <c r="B630" s="258"/>
      <c r="C630" s="258"/>
    </row>
    <row r="631" spans="1:3" x14ac:dyDescent="0.2">
      <c r="A631" s="258"/>
      <c r="B631" s="258"/>
      <c r="C631" s="258"/>
    </row>
    <row r="632" spans="1:3" x14ac:dyDescent="0.2">
      <c r="A632" s="258"/>
      <c r="B632" s="258"/>
      <c r="C632" s="258"/>
    </row>
    <row r="633" spans="1:3" x14ac:dyDescent="0.2">
      <c r="A633" s="258"/>
      <c r="B633" s="258"/>
      <c r="C633" s="258"/>
    </row>
    <row r="634" spans="1:3" x14ac:dyDescent="0.2">
      <c r="A634" s="258"/>
      <c r="B634" s="258"/>
      <c r="C634" s="258"/>
    </row>
    <row r="635" spans="1:3" x14ac:dyDescent="0.2">
      <c r="A635" s="258"/>
      <c r="B635" s="258"/>
      <c r="C635" s="258"/>
    </row>
    <row r="636" spans="1:3" x14ac:dyDescent="0.2">
      <c r="A636" s="258"/>
      <c r="B636" s="258"/>
      <c r="C636" s="258"/>
    </row>
    <row r="637" spans="1:3" x14ac:dyDescent="0.2">
      <c r="A637" s="258"/>
      <c r="B637" s="258"/>
      <c r="C637" s="258"/>
    </row>
    <row r="638" spans="1:3" x14ac:dyDescent="0.2">
      <c r="A638" s="258"/>
      <c r="B638" s="258"/>
      <c r="C638" s="258"/>
    </row>
    <row r="639" spans="1:3" x14ac:dyDescent="0.2">
      <c r="A639" s="258"/>
      <c r="B639" s="258"/>
      <c r="C639" s="258"/>
    </row>
    <row r="640" spans="1:3" x14ac:dyDescent="0.2">
      <c r="A640" s="258"/>
      <c r="B640" s="258"/>
      <c r="C640" s="258"/>
    </row>
    <row r="641" spans="1:3" x14ac:dyDescent="0.2">
      <c r="A641" s="258"/>
      <c r="B641" s="258"/>
      <c r="C641" s="258"/>
    </row>
    <row r="642" spans="1:3" x14ac:dyDescent="0.2">
      <c r="A642" s="258"/>
      <c r="B642" s="258"/>
      <c r="C642" s="258"/>
    </row>
    <row r="643" spans="1:3" x14ac:dyDescent="0.2">
      <c r="A643" s="258"/>
      <c r="B643" s="258"/>
      <c r="C643" s="258"/>
    </row>
    <row r="644" spans="1:3" x14ac:dyDescent="0.2">
      <c r="A644" s="258"/>
      <c r="B644" s="258"/>
      <c r="C644" s="258"/>
    </row>
    <row r="645" spans="1:3" x14ac:dyDescent="0.2">
      <c r="A645" s="258"/>
      <c r="B645" s="258"/>
      <c r="C645" s="258"/>
    </row>
    <row r="646" spans="1:3" x14ac:dyDescent="0.2">
      <c r="A646" s="258"/>
      <c r="B646" s="258"/>
      <c r="C646" s="258"/>
    </row>
    <row r="647" spans="1:3" x14ac:dyDescent="0.2">
      <c r="A647" s="258"/>
      <c r="B647" s="258"/>
      <c r="C647" s="258"/>
    </row>
    <row r="648" spans="1:3" x14ac:dyDescent="0.2">
      <c r="A648" s="258"/>
      <c r="B648" s="258"/>
      <c r="C648" s="258"/>
    </row>
    <row r="649" spans="1:3" x14ac:dyDescent="0.2">
      <c r="A649" s="258"/>
      <c r="B649" s="258"/>
      <c r="C649" s="258"/>
    </row>
    <row r="650" spans="1:3" x14ac:dyDescent="0.2">
      <c r="A650" s="258"/>
      <c r="B650" s="258"/>
      <c r="C650" s="258"/>
    </row>
    <row r="651" spans="1:3" x14ac:dyDescent="0.2">
      <c r="A651" s="258"/>
      <c r="B651" s="258"/>
      <c r="C651" s="258"/>
    </row>
    <row r="652" spans="1:3" x14ac:dyDescent="0.2">
      <c r="A652" s="258"/>
      <c r="B652" s="258"/>
      <c r="C652" s="258"/>
    </row>
    <row r="653" spans="1:3" x14ac:dyDescent="0.2">
      <c r="A653" s="258"/>
      <c r="B653" s="258"/>
      <c r="C653" s="258"/>
    </row>
    <row r="654" spans="1:3" x14ac:dyDescent="0.2">
      <c r="A654" s="258"/>
      <c r="B654" s="258"/>
      <c r="C654" s="258"/>
    </row>
    <row r="655" spans="1:3" x14ac:dyDescent="0.2">
      <c r="A655" s="258"/>
      <c r="B655" s="258"/>
      <c r="C655" s="258"/>
    </row>
    <row r="656" spans="1:3" x14ac:dyDescent="0.2">
      <c r="A656" s="258"/>
      <c r="B656" s="258"/>
      <c r="C656" s="258"/>
    </row>
    <row r="657" spans="1:3" x14ac:dyDescent="0.2">
      <c r="A657" s="258"/>
      <c r="B657" s="258"/>
      <c r="C657" s="258"/>
    </row>
    <row r="658" spans="1:3" x14ac:dyDescent="0.2">
      <c r="A658" s="258"/>
      <c r="B658" s="258"/>
      <c r="C658" s="258"/>
    </row>
    <row r="659" spans="1:3" x14ac:dyDescent="0.2">
      <c r="A659" s="258"/>
      <c r="B659" s="258"/>
      <c r="C659" s="258"/>
    </row>
    <row r="660" spans="1:3" x14ac:dyDescent="0.2">
      <c r="A660" s="258"/>
      <c r="B660" s="258"/>
      <c r="C660" s="258"/>
    </row>
    <row r="661" spans="1:3" x14ac:dyDescent="0.2">
      <c r="A661" s="258"/>
      <c r="B661" s="258"/>
      <c r="C661" s="258"/>
    </row>
    <row r="662" spans="1:3" x14ac:dyDescent="0.2">
      <c r="A662" s="258"/>
      <c r="B662" s="258"/>
      <c r="C662" s="258"/>
    </row>
    <row r="663" spans="1:3" x14ac:dyDescent="0.2">
      <c r="A663" s="258"/>
      <c r="B663" s="258"/>
      <c r="C663" s="258"/>
    </row>
    <row r="664" spans="1:3" x14ac:dyDescent="0.2">
      <c r="A664" s="258"/>
      <c r="B664" s="258"/>
      <c r="C664" s="258"/>
    </row>
    <row r="665" spans="1:3" x14ac:dyDescent="0.2">
      <c r="A665" s="258"/>
      <c r="B665" s="258"/>
      <c r="C665" s="258"/>
    </row>
    <row r="666" spans="1:3" x14ac:dyDescent="0.2">
      <c r="A666" s="258"/>
      <c r="B666" s="258"/>
      <c r="C666" s="258"/>
    </row>
    <row r="667" spans="1:3" x14ac:dyDescent="0.2">
      <c r="A667" s="258"/>
      <c r="B667" s="258"/>
      <c r="C667" s="258"/>
    </row>
    <row r="668" spans="1:3" x14ac:dyDescent="0.2">
      <c r="A668" s="258"/>
      <c r="B668" s="258"/>
      <c r="C668" s="258"/>
    </row>
    <row r="669" spans="1:3" x14ac:dyDescent="0.2">
      <c r="A669" s="258"/>
      <c r="B669" s="258"/>
      <c r="C669" s="258"/>
    </row>
    <row r="670" spans="1:3" x14ac:dyDescent="0.2">
      <c r="A670" s="258"/>
      <c r="B670" s="258"/>
      <c r="C670" s="258"/>
    </row>
    <row r="671" spans="1:3" x14ac:dyDescent="0.2">
      <c r="A671" s="258"/>
      <c r="B671" s="258"/>
      <c r="C671" s="258"/>
    </row>
    <row r="672" spans="1:3" x14ac:dyDescent="0.2">
      <c r="A672" s="258"/>
      <c r="B672" s="258"/>
      <c r="C672" s="258"/>
    </row>
    <row r="673" spans="1:3" x14ac:dyDescent="0.2">
      <c r="A673" s="258"/>
      <c r="B673" s="258"/>
      <c r="C673" s="258"/>
    </row>
    <row r="674" spans="1:3" x14ac:dyDescent="0.2">
      <c r="A674" s="258"/>
      <c r="B674" s="258"/>
      <c r="C674" s="258"/>
    </row>
    <row r="675" spans="1:3" x14ac:dyDescent="0.2">
      <c r="A675" s="258"/>
      <c r="B675" s="258"/>
      <c r="C675" s="258"/>
    </row>
    <row r="676" spans="1:3" x14ac:dyDescent="0.2">
      <c r="A676" s="258"/>
      <c r="B676" s="258"/>
      <c r="C676" s="258"/>
    </row>
    <row r="677" spans="1:3" x14ac:dyDescent="0.2">
      <c r="A677" s="258"/>
      <c r="B677" s="258"/>
      <c r="C677" s="258"/>
    </row>
    <row r="678" spans="1:3" x14ac:dyDescent="0.2">
      <c r="A678" s="258"/>
      <c r="B678" s="258"/>
      <c r="C678" s="258"/>
    </row>
    <row r="679" spans="1:3" x14ac:dyDescent="0.2">
      <c r="A679" s="258"/>
      <c r="B679" s="258"/>
      <c r="C679" s="258"/>
    </row>
    <row r="680" spans="1:3" x14ac:dyDescent="0.2">
      <c r="A680" s="258"/>
      <c r="B680" s="258"/>
      <c r="C680" s="258"/>
    </row>
    <row r="681" spans="1:3" x14ac:dyDescent="0.2">
      <c r="A681" s="258"/>
      <c r="B681" s="258"/>
      <c r="C681" s="258"/>
    </row>
    <row r="682" spans="1:3" x14ac:dyDescent="0.2">
      <c r="A682" s="258"/>
      <c r="B682" s="258"/>
      <c r="C682" s="258"/>
    </row>
    <row r="683" spans="1:3" x14ac:dyDescent="0.2">
      <c r="A683" s="258"/>
      <c r="B683" s="258"/>
      <c r="C683" s="258"/>
    </row>
    <row r="684" spans="1:3" x14ac:dyDescent="0.2">
      <c r="A684" s="258"/>
      <c r="B684" s="258"/>
      <c r="C684" s="258"/>
    </row>
    <row r="685" spans="1:3" x14ac:dyDescent="0.2">
      <c r="A685" s="258"/>
      <c r="B685" s="258"/>
      <c r="C685" s="258"/>
    </row>
    <row r="686" spans="1:3" x14ac:dyDescent="0.2">
      <c r="A686" s="258"/>
      <c r="B686" s="258"/>
      <c r="C686" s="258"/>
    </row>
    <row r="687" spans="1:3" x14ac:dyDescent="0.2">
      <c r="A687" s="258"/>
      <c r="B687" s="258"/>
      <c r="C687" s="258"/>
    </row>
    <row r="688" spans="1:3" x14ac:dyDescent="0.2">
      <c r="A688" s="258"/>
      <c r="B688" s="258"/>
      <c r="C688" s="258"/>
    </row>
    <row r="689" spans="1:3" x14ac:dyDescent="0.2">
      <c r="A689" s="258"/>
      <c r="B689" s="258"/>
      <c r="C689" s="258"/>
    </row>
    <row r="690" spans="1:3" x14ac:dyDescent="0.2">
      <c r="A690" s="258"/>
      <c r="B690" s="258"/>
      <c r="C690" s="258"/>
    </row>
    <row r="691" spans="1:3" x14ac:dyDescent="0.2">
      <c r="A691" s="258"/>
      <c r="B691" s="258"/>
      <c r="C691" s="258"/>
    </row>
    <row r="692" spans="1:3" x14ac:dyDescent="0.2">
      <c r="A692" s="258"/>
      <c r="B692" s="258"/>
      <c r="C692" s="258"/>
    </row>
    <row r="693" spans="1:3" x14ac:dyDescent="0.2">
      <c r="A693" s="258"/>
      <c r="B693" s="258"/>
      <c r="C693" s="258"/>
    </row>
    <row r="694" spans="1:3" x14ac:dyDescent="0.2">
      <c r="A694" s="258"/>
      <c r="B694" s="258"/>
      <c r="C694" s="258"/>
    </row>
    <row r="695" spans="1:3" x14ac:dyDescent="0.2">
      <c r="A695" s="258"/>
      <c r="B695" s="258"/>
      <c r="C695" s="258"/>
    </row>
    <row r="696" spans="1:3" x14ac:dyDescent="0.2">
      <c r="A696" s="258"/>
      <c r="B696" s="258"/>
      <c r="C696" s="258"/>
    </row>
    <row r="697" spans="1:3" x14ac:dyDescent="0.2">
      <c r="A697" s="258"/>
      <c r="B697" s="258"/>
      <c r="C697" s="258"/>
    </row>
    <row r="698" spans="1:3" x14ac:dyDescent="0.2">
      <c r="A698" s="258"/>
      <c r="B698" s="258"/>
      <c r="C698" s="258"/>
    </row>
    <row r="699" spans="1:3" x14ac:dyDescent="0.2">
      <c r="A699" s="258"/>
      <c r="B699" s="258"/>
      <c r="C699" s="258"/>
    </row>
    <row r="700" spans="1:3" x14ac:dyDescent="0.2">
      <c r="A700" s="258"/>
      <c r="B700" s="258"/>
      <c r="C700" s="258"/>
    </row>
    <row r="701" spans="1:3" x14ac:dyDescent="0.2">
      <c r="A701" s="258"/>
      <c r="B701" s="258"/>
      <c r="C701" s="258"/>
    </row>
    <row r="702" spans="1:3" x14ac:dyDescent="0.2">
      <c r="A702" s="258"/>
      <c r="B702" s="258"/>
      <c r="C702" s="258"/>
    </row>
    <row r="703" spans="1:3" x14ac:dyDescent="0.2">
      <c r="A703" s="258"/>
      <c r="B703" s="258"/>
      <c r="C703" s="258"/>
    </row>
    <row r="704" spans="1:3" x14ac:dyDescent="0.2">
      <c r="A704" s="258"/>
      <c r="B704" s="258"/>
      <c r="C704" s="258"/>
    </row>
    <row r="705" spans="1:3" x14ac:dyDescent="0.2">
      <c r="A705" s="258"/>
      <c r="B705" s="258"/>
      <c r="C705" s="258"/>
    </row>
    <row r="706" spans="1:3" x14ac:dyDescent="0.2">
      <c r="A706" s="258"/>
      <c r="B706" s="258"/>
      <c r="C706" s="258"/>
    </row>
    <row r="707" spans="1:3" x14ac:dyDescent="0.2">
      <c r="A707" s="258"/>
      <c r="B707" s="258"/>
      <c r="C707" s="258"/>
    </row>
    <row r="708" spans="1:3" x14ac:dyDescent="0.2">
      <c r="A708" s="258"/>
      <c r="B708" s="258"/>
      <c r="C708" s="258"/>
    </row>
    <row r="709" spans="1:3" x14ac:dyDescent="0.2">
      <c r="A709" s="258"/>
      <c r="B709" s="258"/>
      <c r="C709" s="258"/>
    </row>
    <row r="710" spans="1:3" x14ac:dyDescent="0.2">
      <c r="A710" s="258"/>
      <c r="B710" s="258"/>
      <c r="C710" s="258"/>
    </row>
    <row r="711" spans="1:3" x14ac:dyDescent="0.2">
      <c r="A711" s="258"/>
      <c r="B711" s="258"/>
      <c r="C711" s="258"/>
    </row>
    <row r="712" spans="1:3" x14ac:dyDescent="0.2">
      <c r="A712" s="258"/>
      <c r="B712" s="258"/>
      <c r="C712" s="258"/>
    </row>
    <row r="713" spans="1:3" x14ac:dyDescent="0.2">
      <c r="A713" s="258"/>
      <c r="B713" s="258"/>
      <c r="C713" s="258"/>
    </row>
    <row r="714" spans="1:3" x14ac:dyDescent="0.2">
      <c r="A714" s="258"/>
      <c r="B714" s="258"/>
      <c r="C714" s="258"/>
    </row>
    <row r="715" spans="1:3" x14ac:dyDescent="0.2">
      <c r="A715" s="258"/>
      <c r="B715" s="258"/>
      <c r="C715" s="258"/>
    </row>
    <row r="716" spans="1:3" x14ac:dyDescent="0.2">
      <c r="A716" s="258"/>
      <c r="B716" s="258"/>
      <c r="C716" s="258"/>
    </row>
    <row r="717" spans="1:3" x14ac:dyDescent="0.2">
      <c r="A717" s="258"/>
      <c r="B717" s="258"/>
      <c r="C717" s="258"/>
    </row>
    <row r="718" spans="1:3" x14ac:dyDescent="0.2">
      <c r="A718" s="258"/>
      <c r="B718" s="258"/>
      <c r="C718" s="258"/>
    </row>
    <row r="719" spans="1:3" x14ac:dyDescent="0.2">
      <c r="A719" s="258"/>
      <c r="B719" s="258"/>
      <c r="C719" s="258"/>
    </row>
    <row r="720" spans="1:3" x14ac:dyDescent="0.2">
      <c r="A720" s="258"/>
      <c r="B720" s="258"/>
      <c r="C720" s="258"/>
    </row>
    <row r="721" spans="1:3" x14ac:dyDescent="0.2">
      <c r="A721" s="258"/>
      <c r="B721" s="258"/>
      <c r="C721" s="258"/>
    </row>
    <row r="722" spans="1:3" x14ac:dyDescent="0.2">
      <c r="A722" s="258"/>
      <c r="B722" s="258"/>
      <c r="C722" s="258"/>
    </row>
    <row r="723" spans="1:3" x14ac:dyDescent="0.2">
      <c r="A723" s="258"/>
      <c r="B723" s="258"/>
      <c r="C723" s="258"/>
    </row>
    <row r="724" spans="1:3" x14ac:dyDescent="0.2">
      <c r="A724" s="258"/>
      <c r="B724" s="258"/>
      <c r="C724" s="258"/>
    </row>
    <row r="725" spans="1:3" x14ac:dyDescent="0.2">
      <c r="A725" s="258"/>
      <c r="B725" s="258"/>
      <c r="C725" s="258"/>
    </row>
    <row r="726" spans="1:3" x14ac:dyDescent="0.2">
      <c r="A726" s="258"/>
      <c r="B726" s="258"/>
      <c r="C726" s="258"/>
    </row>
    <row r="727" spans="1:3" x14ac:dyDescent="0.2">
      <c r="A727" s="258"/>
      <c r="B727" s="258"/>
      <c r="C727" s="258"/>
    </row>
    <row r="728" spans="1:3" x14ac:dyDescent="0.2">
      <c r="A728" s="258"/>
      <c r="B728" s="258"/>
      <c r="C728" s="258"/>
    </row>
    <row r="729" spans="1:3" x14ac:dyDescent="0.2">
      <c r="A729" s="258"/>
      <c r="B729" s="258"/>
      <c r="C729" s="258"/>
    </row>
    <row r="730" spans="1:3" x14ac:dyDescent="0.2">
      <c r="A730" s="258"/>
      <c r="B730" s="258"/>
      <c r="C730" s="258"/>
    </row>
    <row r="731" spans="1:3" x14ac:dyDescent="0.2">
      <c r="A731" s="258"/>
      <c r="B731" s="258"/>
      <c r="C731" s="258"/>
    </row>
    <row r="732" spans="1:3" x14ac:dyDescent="0.2">
      <c r="A732" s="258"/>
      <c r="B732" s="258"/>
      <c r="C732" s="258"/>
    </row>
    <row r="733" spans="1:3" x14ac:dyDescent="0.2">
      <c r="A733" s="258"/>
      <c r="B733" s="258"/>
      <c r="C733" s="258"/>
    </row>
    <row r="734" spans="1:3" x14ac:dyDescent="0.2">
      <c r="A734" s="258"/>
      <c r="B734" s="258"/>
      <c r="C734" s="258"/>
    </row>
    <row r="735" spans="1:3" x14ac:dyDescent="0.2">
      <c r="A735" s="258"/>
      <c r="B735" s="258"/>
      <c r="C735" s="258"/>
    </row>
    <row r="736" spans="1:3" x14ac:dyDescent="0.2">
      <c r="A736" s="258"/>
      <c r="B736" s="258"/>
      <c r="C736" s="258"/>
    </row>
    <row r="737" spans="1:3" x14ac:dyDescent="0.2">
      <c r="A737" s="258"/>
      <c r="B737" s="258"/>
      <c r="C737" s="258"/>
    </row>
    <row r="738" spans="1:3" x14ac:dyDescent="0.2">
      <c r="A738" s="258"/>
      <c r="B738" s="258"/>
      <c r="C738" s="258"/>
    </row>
    <row r="739" spans="1:3" x14ac:dyDescent="0.2">
      <c r="A739" s="258"/>
      <c r="B739" s="258"/>
      <c r="C739" s="258"/>
    </row>
    <row r="740" spans="1:3" x14ac:dyDescent="0.2">
      <c r="A740" s="258"/>
      <c r="B740" s="258"/>
      <c r="C740" s="258"/>
    </row>
    <row r="741" spans="1:3" x14ac:dyDescent="0.2">
      <c r="A741" s="258"/>
      <c r="B741" s="258"/>
      <c r="C741" s="258"/>
    </row>
    <row r="742" spans="1:3" x14ac:dyDescent="0.2">
      <c r="A742" s="258"/>
      <c r="B742" s="258"/>
      <c r="C742" s="258"/>
    </row>
    <row r="743" spans="1:3" x14ac:dyDescent="0.2">
      <c r="A743" s="258"/>
      <c r="B743" s="258"/>
      <c r="C743" s="258"/>
    </row>
    <row r="744" spans="1:3" x14ac:dyDescent="0.2">
      <c r="A744" s="258"/>
      <c r="B744" s="258"/>
      <c r="C744" s="258"/>
    </row>
    <row r="745" spans="1:3" x14ac:dyDescent="0.2">
      <c r="A745" s="258"/>
      <c r="B745" s="258"/>
      <c r="C745" s="258"/>
    </row>
    <row r="746" spans="1:3" x14ac:dyDescent="0.2">
      <c r="A746" s="258"/>
      <c r="B746" s="258"/>
      <c r="C746" s="258"/>
    </row>
    <row r="747" spans="1:3" x14ac:dyDescent="0.2">
      <c r="A747" s="258"/>
      <c r="B747" s="258"/>
      <c r="C747" s="258"/>
    </row>
    <row r="748" spans="1:3" x14ac:dyDescent="0.2">
      <c r="A748" s="258"/>
      <c r="B748" s="258"/>
      <c r="C748" s="258"/>
    </row>
    <row r="749" spans="1:3" x14ac:dyDescent="0.2">
      <c r="A749" s="258"/>
      <c r="B749" s="258"/>
      <c r="C749" s="258"/>
    </row>
    <row r="750" spans="1:3" x14ac:dyDescent="0.2">
      <c r="A750" s="258"/>
      <c r="B750" s="258"/>
      <c r="C750" s="258"/>
    </row>
    <row r="751" spans="1:3" x14ac:dyDescent="0.2">
      <c r="A751" s="258"/>
      <c r="B751" s="258"/>
      <c r="C751" s="258"/>
    </row>
    <row r="752" spans="1:3" x14ac:dyDescent="0.2">
      <c r="A752" s="258"/>
      <c r="B752" s="258"/>
      <c r="C752" s="258"/>
    </row>
    <row r="753" spans="1:3" x14ac:dyDescent="0.2">
      <c r="A753" s="258"/>
      <c r="B753" s="258"/>
      <c r="C753" s="258"/>
    </row>
    <row r="754" spans="1:3" x14ac:dyDescent="0.2">
      <c r="A754" s="258"/>
      <c r="B754" s="258"/>
      <c r="C754" s="258"/>
    </row>
    <row r="755" spans="1:3" x14ac:dyDescent="0.2">
      <c r="A755" s="258"/>
      <c r="B755" s="258"/>
      <c r="C755" s="258"/>
    </row>
    <row r="756" spans="1:3" x14ac:dyDescent="0.2">
      <c r="A756" s="258"/>
      <c r="B756" s="258"/>
      <c r="C756" s="258"/>
    </row>
    <row r="757" spans="1:3" x14ac:dyDescent="0.2">
      <c r="A757" s="258"/>
      <c r="B757" s="258"/>
      <c r="C757" s="258"/>
    </row>
    <row r="758" spans="1:3" x14ac:dyDescent="0.2">
      <c r="A758" s="258"/>
      <c r="B758" s="258"/>
      <c r="C758" s="258"/>
    </row>
    <row r="759" spans="1:3" x14ac:dyDescent="0.2">
      <c r="A759" s="258"/>
      <c r="B759" s="258"/>
      <c r="C759" s="258"/>
    </row>
    <row r="760" spans="1:3" x14ac:dyDescent="0.2">
      <c r="A760" s="258"/>
      <c r="B760" s="258"/>
      <c r="C760" s="258"/>
    </row>
    <row r="761" spans="1:3" x14ac:dyDescent="0.2">
      <c r="A761" s="258"/>
      <c r="B761" s="258"/>
      <c r="C761" s="258"/>
    </row>
    <row r="762" spans="1:3" x14ac:dyDescent="0.2">
      <c r="A762" s="258"/>
      <c r="B762" s="258"/>
      <c r="C762" s="258"/>
    </row>
    <row r="763" spans="1:3" x14ac:dyDescent="0.2">
      <c r="A763" s="258"/>
      <c r="B763" s="258"/>
      <c r="C763" s="258"/>
    </row>
    <row r="764" spans="1:3" x14ac:dyDescent="0.2">
      <c r="A764" s="258"/>
      <c r="B764" s="258"/>
      <c r="C764" s="258"/>
    </row>
    <row r="765" spans="1:3" x14ac:dyDescent="0.2">
      <c r="A765" s="258"/>
      <c r="B765" s="258"/>
      <c r="C765" s="258"/>
    </row>
    <row r="766" spans="1:3" x14ac:dyDescent="0.2">
      <c r="A766" s="258"/>
      <c r="B766" s="258"/>
      <c r="C766" s="258"/>
    </row>
    <row r="767" spans="1:3" x14ac:dyDescent="0.2">
      <c r="A767" s="258"/>
      <c r="B767" s="258"/>
      <c r="C767" s="258"/>
    </row>
    <row r="768" spans="1:3" x14ac:dyDescent="0.2">
      <c r="A768" s="258"/>
      <c r="B768" s="258"/>
      <c r="C768" s="258"/>
    </row>
    <row r="769" spans="1:3" x14ac:dyDescent="0.2">
      <c r="A769" s="258"/>
      <c r="B769" s="258"/>
      <c r="C769" s="258"/>
    </row>
    <row r="770" spans="1:3" x14ac:dyDescent="0.2">
      <c r="A770" s="258"/>
      <c r="B770" s="258"/>
      <c r="C770" s="258"/>
    </row>
    <row r="771" spans="1:3" x14ac:dyDescent="0.2">
      <c r="A771" s="258"/>
      <c r="B771" s="258"/>
      <c r="C771" s="258"/>
    </row>
    <row r="772" spans="1:3" x14ac:dyDescent="0.2">
      <c r="A772" s="258"/>
      <c r="B772" s="258"/>
      <c r="C772" s="258"/>
    </row>
    <row r="773" spans="1:3" x14ac:dyDescent="0.2">
      <c r="A773" s="258"/>
      <c r="B773" s="258"/>
      <c r="C773" s="258"/>
    </row>
    <row r="774" spans="1:3" x14ac:dyDescent="0.2">
      <c r="A774" s="258"/>
      <c r="B774" s="258"/>
      <c r="C774" s="258"/>
    </row>
    <row r="775" spans="1:3" x14ac:dyDescent="0.2">
      <c r="A775" s="258"/>
      <c r="B775" s="258"/>
      <c r="C775" s="258"/>
    </row>
    <row r="776" spans="1:3" x14ac:dyDescent="0.2">
      <c r="A776" s="258"/>
      <c r="B776" s="258"/>
      <c r="C776" s="258"/>
    </row>
  </sheetData>
  <mergeCells count="11">
    <mergeCell ref="C8:C9"/>
    <mergeCell ref="C6:I7"/>
    <mergeCell ref="B6:B9"/>
    <mergeCell ref="A36:F36"/>
    <mergeCell ref="A1:I1"/>
    <mergeCell ref="A2:I2"/>
    <mergeCell ref="A6:A9"/>
    <mergeCell ref="D8:F8"/>
    <mergeCell ref="G8:I8"/>
    <mergeCell ref="A3:I3"/>
    <mergeCell ref="A4:I4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:G35"/>
  <sheetViews>
    <sheetView view="pageLayout" topLeftCell="A25" zoomScaleNormal="100" workbookViewId="0">
      <selection activeCell="A2" sqref="A2:E2"/>
    </sheetView>
  </sheetViews>
  <sheetFormatPr defaultRowHeight="12.75" x14ac:dyDescent="0.2"/>
  <cols>
    <col min="1" max="1" width="25.85546875" style="11" customWidth="1"/>
    <col min="2" max="6" width="12.140625" style="11" customWidth="1"/>
    <col min="7" max="16384" width="9.140625" style="11"/>
  </cols>
  <sheetData>
    <row r="1" spans="1:7" ht="21" customHeight="1" x14ac:dyDescent="0.3">
      <c r="A1" s="250" t="s">
        <v>263</v>
      </c>
      <c r="B1" s="250"/>
      <c r="C1" s="250"/>
      <c r="D1" s="250"/>
      <c r="E1" s="250"/>
      <c r="F1" s="250"/>
      <c r="G1" s="297"/>
    </row>
    <row r="2" spans="1:7" ht="21" customHeight="1" x14ac:dyDescent="0.35">
      <c r="A2" s="435" t="s">
        <v>336</v>
      </c>
      <c r="B2" s="417"/>
      <c r="C2" s="417"/>
      <c r="D2" s="417"/>
      <c r="E2" s="417"/>
    </row>
    <row r="3" spans="1:7" ht="21" customHeight="1" x14ac:dyDescent="0.25">
      <c r="A3" s="336" t="s">
        <v>396</v>
      </c>
      <c r="B3" s="336"/>
      <c r="C3" s="336"/>
      <c r="D3" s="336"/>
      <c r="E3" s="336"/>
      <c r="F3" s="336"/>
    </row>
    <row r="4" spans="1:7" s="17" customFormat="1" ht="21" customHeight="1" x14ac:dyDescent="0.2">
      <c r="A4" s="49"/>
      <c r="B4" s="63">
        <v>2010</v>
      </c>
      <c r="C4" s="52">
        <v>2015</v>
      </c>
      <c r="D4" s="63">
        <v>2016</v>
      </c>
      <c r="E4" s="51">
        <v>2017</v>
      </c>
      <c r="F4" s="51">
        <v>2018</v>
      </c>
      <c r="G4" s="33"/>
    </row>
    <row r="5" spans="1:7" s="17" customFormat="1" ht="21.95" customHeight="1" x14ac:dyDescent="0.25">
      <c r="A5" s="153" t="s">
        <v>8</v>
      </c>
      <c r="B5" s="54">
        <v>7817</v>
      </c>
      <c r="C5" s="84">
        <v>5343</v>
      </c>
      <c r="D5" s="84">
        <v>5399</v>
      </c>
      <c r="E5" s="84">
        <v>4715</v>
      </c>
      <c r="F5" s="84">
        <v>5210</v>
      </c>
    </row>
    <row r="6" spans="1:7" ht="31.5" x14ac:dyDescent="0.25">
      <c r="A6" s="147" t="s">
        <v>11</v>
      </c>
      <c r="B6" s="62">
        <v>202</v>
      </c>
      <c r="C6" s="87" t="s">
        <v>101</v>
      </c>
      <c r="D6" s="87" t="s">
        <v>101</v>
      </c>
      <c r="E6" s="87" t="s">
        <v>101</v>
      </c>
      <c r="F6" s="87" t="s">
        <v>101</v>
      </c>
    </row>
    <row r="7" spans="1:7" ht="21.95" customHeight="1" x14ac:dyDescent="0.25">
      <c r="A7" s="144" t="s">
        <v>12</v>
      </c>
      <c r="B7" s="62">
        <v>69</v>
      </c>
      <c r="C7" s="56">
        <v>64</v>
      </c>
      <c r="D7" s="56">
        <v>60</v>
      </c>
      <c r="E7" s="56">
        <v>63</v>
      </c>
      <c r="F7" s="56">
        <v>66</v>
      </c>
    </row>
    <row r="8" spans="1:7" ht="21.95" customHeight="1" x14ac:dyDescent="0.25">
      <c r="A8" s="144" t="s">
        <v>13</v>
      </c>
      <c r="B8" s="62">
        <v>46</v>
      </c>
      <c r="C8" s="56">
        <v>33</v>
      </c>
      <c r="D8" s="56">
        <v>30</v>
      </c>
      <c r="E8" s="56">
        <v>30</v>
      </c>
      <c r="F8" s="56">
        <v>28</v>
      </c>
    </row>
    <row r="9" spans="1:7" ht="21.95" customHeight="1" x14ac:dyDescent="0.25">
      <c r="A9" s="144" t="s">
        <v>9</v>
      </c>
      <c r="B9" s="62">
        <v>1176</v>
      </c>
      <c r="C9" s="56">
        <v>683</v>
      </c>
      <c r="D9" s="56">
        <v>857</v>
      </c>
      <c r="E9" s="56">
        <v>617</v>
      </c>
      <c r="F9" s="56">
        <v>693</v>
      </c>
    </row>
    <row r="10" spans="1:7" ht="21.95" customHeight="1" x14ac:dyDescent="0.25">
      <c r="A10" s="144" t="s">
        <v>14</v>
      </c>
      <c r="B10" s="62">
        <v>1503</v>
      </c>
      <c r="C10" s="56">
        <v>844</v>
      </c>
      <c r="D10" s="85">
        <v>822</v>
      </c>
      <c r="E10" s="56">
        <v>801</v>
      </c>
      <c r="F10" s="56">
        <v>1035</v>
      </c>
    </row>
    <row r="11" spans="1:7" ht="21.95" customHeight="1" x14ac:dyDescent="0.25">
      <c r="A11" s="144" t="s">
        <v>15</v>
      </c>
      <c r="B11" s="62">
        <v>151</v>
      </c>
      <c r="C11" s="56">
        <v>68</v>
      </c>
      <c r="D11" s="56">
        <v>64</v>
      </c>
      <c r="E11" s="56">
        <v>72</v>
      </c>
      <c r="F11" s="56">
        <v>72</v>
      </c>
    </row>
    <row r="12" spans="1:7" ht="21.95" customHeight="1" x14ac:dyDescent="0.25">
      <c r="A12" s="144" t="s">
        <v>16</v>
      </c>
      <c r="B12" s="62">
        <v>41</v>
      </c>
      <c r="C12" s="56">
        <v>31</v>
      </c>
      <c r="D12" s="56">
        <v>34</v>
      </c>
      <c r="E12" s="56">
        <v>36</v>
      </c>
      <c r="F12" s="56">
        <v>36</v>
      </c>
    </row>
    <row r="13" spans="1:7" ht="21.95" customHeight="1" x14ac:dyDescent="0.25">
      <c r="A13" s="144" t="s">
        <v>17</v>
      </c>
      <c r="B13" s="62">
        <v>838</v>
      </c>
      <c r="C13" s="56">
        <v>931</v>
      </c>
      <c r="D13" s="85">
        <v>849</v>
      </c>
      <c r="E13" s="56">
        <v>956</v>
      </c>
      <c r="F13" s="56">
        <v>889</v>
      </c>
    </row>
    <row r="14" spans="1:7" ht="21.95" customHeight="1" x14ac:dyDescent="0.25">
      <c r="A14" s="144" t="s">
        <v>18</v>
      </c>
      <c r="B14" s="62">
        <v>91</v>
      </c>
      <c r="C14" s="56">
        <v>58</v>
      </c>
      <c r="D14" s="85">
        <v>59</v>
      </c>
      <c r="E14" s="56">
        <v>60</v>
      </c>
      <c r="F14" s="56">
        <v>62</v>
      </c>
    </row>
    <row r="15" spans="1:7" ht="21.95" customHeight="1" x14ac:dyDescent="0.25">
      <c r="A15" s="144" t="s">
        <v>19</v>
      </c>
      <c r="B15" s="62">
        <v>810</v>
      </c>
      <c r="C15" s="56">
        <v>667</v>
      </c>
      <c r="D15" s="56">
        <v>624</v>
      </c>
      <c r="E15" s="56">
        <v>271</v>
      </c>
      <c r="F15" s="56">
        <v>473</v>
      </c>
    </row>
    <row r="16" spans="1:7" ht="21.95" customHeight="1" x14ac:dyDescent="0.25">
      <c r="A16" s="144" t="s">
        <v>20</v>
      </c>
      <c r="B16" s="62">
        <v>41</v>
      </c>
      <c r="C16" s="56">
        <v>29</v>
      </c>
      <c r="D16" s="56">
        <v>42</v>
      </c>
      <c r="E16" s="56">
        <v>44</v>
      </c>
      <c r="F16" s="56">
        <v>25</v>
      </c>
    </row>
    <row r="17" spans="1:6" ht="21.95" customHeight="1" x14ac:dyDescent="0.25">
      <c r="A17" s="144" t="s">
        <v>21</v>
      </c>
      <c r="B17" s="62">
        <v>321</v>
      </c>
      <c r="C17" s="56">
        <v>82</v>
      </c>
      <c r="D17" s="56">
        <v>83</v>
      </c>
      <c r="E17" s="56">
        <v>42</v>
      </c>
      <c r="F17" s="56">
        <v>43</v>
      </c>
    </row>
    <row r="18" spans="1:6" ht="21.95" customHeight="1" x14ac:dyDescent="0.25">
      <c r="A18" s="144" t="s">
        <v>22</v>
      </c>
      <c r="B18" s="62">
        <v>230</v>
      </c>
      <c r="C18" s="56">
        <v>208</v>
      </c>
      <c r="D18" s="56">
        <v>206</v>
      </c>
      <c r="E18" s="56">
        <v>167</v>
      </c>
      <c r="F18" s="56">
        <v>165</v>
      </c>
    </row>
    <row r="19" spans="1:6" ht="21.95" customHeight="1" x14ac:dyDescent="0.25">
      <c r="A19" s="144" t="s">
        <v>23</v>
      </c>
      <c r="B19" s="62">
        <v>88</v>
      </c>
      <c r="C19" s="56">
        <v>74</v>
      </c>
      <c r="D19" s="56">
        <v>67</v>
      </c>
      <c r="E19" s="56">
        <v>60</v>
      </c>
      <c r="F19" s="56">
        <v>65</v>
      </c>
    </row>
    <row r="20" spans="1:6" ht="21.95" customHeight="1" x14ac:dyDescent="0.25">
      <c r="A20" s="144" t="s">
        <v>24</v>
      </c>
      <c r="B20" s="62">
        <v>292</v>
      </c>
      <c r="C20" s="56">
        <v>176</v>
      </c>
      <c r="D20" s="56">
        <v>159</v>
      </c>
      <c r="E20" s="56">
        <v>159</v>
      </c>
      <c r="F20" s="56">
        <v>160</v>
      </c>
    </row>
    <row r="21" spans="1:6" ht="21.95" customHeight="1" x14ac:dyDescent="0.25">
      <c r="A21" s="144" t="s">
        <v>25</v>
      </c>
      <c r="B21" s="62">
        <v>183</v>
      </c>
      <c r="C21" s="56">
        <v>69</v>
      </c>
      <c r="D21" s="85">
        <v>69</v>
      </c>
      <c r="E21" s="56">
        <v>70</v>
      </c>
      <c r="F21" s="56">
        <v>71</v>
      </c>
    </row>
    <row r="22" spans="1:6" ht="21.95" customHeight="1" x14ac:dyDescent="0.25">
      <c r="A22" s="144" t="s">
        <v>26</v>
      </c>
      <c r="B22" s="62">
        <v>110</v>
      </c>
      <c r="C22" s="85">
        <v>59</v>
      </c>
      <c r="D22" s="85">
        <v>53</v>
      </c>
      <c r="E22" s="56">
        <v>57</v>
      </c>
      <c r="F22" s="56">
        <v>53</v>
      </c>
    </row>
    <row r="23" spans="1:6" ht="21.95" customHeight="1" x14ac:dyDescent="0.25">
      <c r="A23" s="144" t="s">
        <v>27</v>
      </c>
      <c r="B23" s="62">
        <v>57</v>
      </c>
      <c r="C23" s="85">
        <v>46</v>
      </c>
      <c r="D23" s="85">
        <v>48</v>
      </c>
      <c r="E23" s="56">
        <v>47</v>
      </c>
      <c r="F23" s="56">
        <v>46</v>
      </c>
    </row>
    <row r="24" spans="1:6" ht="21.95" customHeight="1" x14ac:dyDescent="0.25">
      <c r="A24" s="144" t="s">
        <v>28</v>
      </c>
      <c r="B24" s="62">
        <v>62</v>
      </c>
      <c r="C24" s="85">
        <v>30</v>
      </c>
      <c r="D24" s="85">
        <v>30</v>
      </c>
      <c r="E24" s="56">
        <v>29</v>
      </c>
      <c r="F24" s="56">
        <v>36</v>
      </c>
    </row>
    <row r="25" spans="1:6" ht="21.95" customHeight="1" x14ac:dyDescent="0.25">
      <c r="A25" s="144" t="s">
        <v>29</v>
      </c>
      <c r="B25" s="62">
        <v>298</v>
      </c>
      <c r="C25" s="85">
        <v>288</v>
      </c>
      <c r="D25" s="85">
        <v>325</v>
      </c>
      <c r="E25" s="56">
        <v>270</v>
      </c>
      <c r="F25" s="56">
        <v>299</v>
      </c>
    </row>
    <row r="26" spans="1:6" ht="21.95" customHeight="1" x14ac:dyDescent="0.25">
      <c r="A26" s="144" t="s">
        <v>30</v>
      </c>
      <c r="B26" s="62">
        <v>78</v>
      </c>
      <c r="C26" s="85">
        <v>69</v>
      </c>
      <c r="D26" s="85">
        <v>62</v>
      </c>
      <c r="E26" s="56">
        <v>69</v>
      </c>
      <c r="F26" s="56">
        <v>72</v>
      </c>
    </row>
    <row r="27" spans="1:6" ht="21.95" customHeight="1" x14ac:dyDescent="0.25">
      <c r="A27" s="144" t="s">
        <v>31</v>
      </c>
      <c r="B27" s="62">
        <v>50</v>
      </c>
      <c r="C27" s="85">
        <v>40</v>
      </c>
      <c r="D27" s="85">
        <v>35</v>
      </c>
      <c r="E27" s="56">
        <v>35</v>
      </c>
      <c r="F27" s="56">
        <v>47</v>
      </c>
    </row>
    <row r="28" spans="1:6" ht="21.95" customHeight="1" x14ac:dyDescent="0.25">
      <c r="A28" s="144" t="s">
        <v>32</v>
      </c>
      <c r="B28" s="62">
        <v>207</v>
      </c>
      <c r="C28" s="85">
        <v>106</v>
      </c>
      <c r="D28" s="85">
        <v>111</v>
      </c>
      <c r="E28" s="56">
        <v>107</v>
      </c>
      <c r="F28" s="56">
        <v>88</v>
      </c>
    </row>
    <row r="29" spans="1:6" ht="21.95" customHeight="1" x14ac:dyDescent="0.25">
      <c r="A29" s="144" t="s">
        <v>33</v>
      </c>
      <c r="B29" s="62">
        <v>50</v>
      </c>
      <c r="C29" s="85">
        <v>39</v>
      </c>
      <c r="D29" s="85">
        <v>39</v>
      </c>
      <c r="E29" s="56">
        <v>38</v>
      </c>
      <c r="F29" s="56">
        <v>40</v>
      </c>
    </row>
    <row r="30" spans="1:6" ht="21.95" customHeight="1" x14ac:dyDescent="0.25">
      <c r="A30" s="144" t="s">
        <v>34</v>
      </c>
      <c r="B30" s="62">
        <v>119</v>
      </c>
      <c r="C30" s="85">
        <v>78</v>
      </c>
      <c r="D30" s="85">
        <v>87</v>
      </c>
      <c r="E30" s="56">
        <v>72</v>
      </c>
      <c r="F30" s="56">
        <v>95</v>
      </c>
    </row>
    <row r="31" spans="1:6" ht="21.95" customHeight="1" x14ac:dyDescent="0.25">
      <c r="A31" s="144" t="s">
        <v>35</v>
      </c>
      <c r="B31" s="62">
        <v>650</v>
      </c>
      <c r="C31" s="56">
        <v>571</v>
      </c>
      <c r="D31" s="56">
        <v>584</v>
      </c>
      <c r="E31" s="56">
        <v>543</v>
      </c>
      <c r="F31" s="56">
        <v>551</v>
      </c>
    </row>
    <row r="32" spans="1:6" ht="21.95" customHeight="1" x14ac:dyDescent="0.25">
      <c r="A32" s="145" t="s">
        <v>36</v>
      </c>
      <c r="B32" s="46">
        <v>54</v>
      </c>
      <c r="C32" s="108" t="s">
        <v>101</v>
      </c>
      <c r="D32" s="108" t="s">
        <v>101</v>
      </c>
      <c r="E32" s="108" t="s">
        <v>101</v>
      </c>
      <c r="F32" s="108" t="s">
        <v>101</v>
      </c>
    </row>
    <row r="33" spans="1:1" ht="15" x14ac:dyDescent="0.25">
      <c r="A33" s="9"/>
    </row>
    <row r="34" spans="1:1" ht="15" x14ac:dyDescent="0.25">
      <c r="A34" s="9"/>
    </row>
    <row r="35" spans="1:1" x14ac:dyDescent="0.2">
      <c r="A35" s="5"/>
    </row>
  </sheetData>
  <mergeCells count="2">
    <mergeCell ref="A2:E2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I775"/>
  <sheetViews>
    <sheetView view="pageLayout" zoomScaleNormal="100" workbookViewId="0">
      <selection activeCell="A4" sqref="A4:H4"/>
    </sheetView>
  </sheetViews>
  <sheetFormatPr defaultRowHeight="12.75" x14ac:dyDescent="0.2"/>
  <cols>
    <col min="1" max="1" width="19.28515625" style="26" customWidth="1"/>
    <col min="2" max="2" width="10.7109375" style="26" customWidth="1"/>
    <col min="3" max="3" width="8.140625" style="26" customWidth="1"/>
    <col min="4" max="4" width="7.7109375" style="26" customWidth="1"/>
    <col min="5" max="6" width="10.7109375" style="26" customWidth="1"/>
    <col min="7" max="7" width="10.28515625" style="26" customWidth="1"/>
    <col min="8" max="8" width="8.85546875" style="26" customWidth="1"/>
    <col min="9" max="16384" width="9.140625" style="26"/>
  </cols>
  <sheetData>
    <row r="1" spans="1:9" ht="21" customHeight="1" x14ac:dyDescent="0.3">
      <c r="A1" s="440" t="s">
        <v>264</v>
      </c>
      <c r="B1" s="440"/>
      <c r="C1" s="440"/>
      <c r="D1" s="440"/>
      <c r="E1" s="440"/>
      <c r="F1" s="440"/>
      <c r="G1" s="440"/>
      <c r="H1" s="440"/>
    </row>
    <row r="2" spans="1:9" ht="21" customHeight="1" x14ac:dyDescent="0.3">
      <c r="A2" s="436" t="s">
        <v>337</v>
      </c>
      <c r="B2" s="437"/>
      <c r="C2" s="248"/>
      <c r="D2" s="248"/>
      <c r="E2" s="248"/>
      <c r="F2" s="248"/>
      <c r="G2" s="248"/>
    </row>
    <row r="3" spans="1:9" ht="21" customHeight="1" x14ac:dyDescent="0.35">
      <c r="A3" s="441" t="s">
        <v>338</v>
      </c>
      <c r="B3" s="441"/>
      <c r="C3" s="442"/>
      <c r="D3" s="442"/>
      <c r="E3" s="442"/>
      <c r="F3" s="442"/>
      <c r="G3" s="442"/>
    </row>
    <row r="4" spans="1:9" ht="21" customHeight="1" x14ac:dyDescent="0.25">
      <c r="A4" s="392" t="s">
        <v>396</v>
      </c>
      <c r="B4" s="392"/>
      <c r="C4" s="392"/>
      <c r="D4" s="392"/>
      <c r="E4" s="392"/>
      <c r="F4" s="392"/>
      <c r="G4" s="392"/>
      <c r="H4" s="392"/>
    </row>
    <row r="5" spans="1:9" ht="15" customHeight="1" x14ac:dyDescent="0.2">
      <c r="A5" s="375"/>
      <c r="B5" s="377" t="s">
        <v>301</v>
      </c>
      <c r="C5" s="343" t="s">
        <v>164</v>
      </c>
      <c r="D5" s="370"/>
      <c r="E5" s="370"/>
      <c r="F5" s="370"/>
      <c r="G5" s="370"/>
      <c r="H5" s="370"/>
    </row>
    <row r="6" spans="1:9" ht="13.5" customHeight="1" x14ac:dyDescent="0.2">
      <c r="A6" s="428"/>
      <c r="B6" s="422"/>
      <c r="C6" s="429" t="s">
        <v>162</v>
      </c>
      <c r="D6" s="430"/>
      <c r="E6" s="431"/>
      <c r="F6" s="396" t="s">
        <v>123</v>
      </c>
      <c r="G6" s="395" t="s">
        <v>91</v>
      </c>
      <c r="H6" s="385" t="s">
        <v>318</v>
      </c>
      <c r="I6" s="258"/>
    </row>
    <row r="7" spans="1:9" ht="15" customHeight="1" x14ac:dyDescent="0.2">
      <c r="A7" s="428"/>
      <c r="B7" s="422"/>
      <c r="C7" s="395" t="s">
        <v>144</v>
      </c>
      <c r="D7" s="379" t="s">
        <v>145</v>
      </c>
      <c r="E7" s="443"/>
      <c r="F7" s="396"/>
      <c r="G7" s="396"/>
      <c r="H7" s="438"/>
      <c r="I7" s="258"/>
    </row>
    <row r="8" spans="1:9" ht="51.75" customHeight="1" x14ac:dyDescent="0.2">
      <c r="A8" s="376"/>
      <c r="B8" s="423"/>
      <c r="C8" s="378"/>
      <c r="D8" s="279" t="s">
        <v>163</v>
      </c>
      <c r="E8" s="269" t="s">
        <v>103</v>
      </c>
      <c r="F8" s="378"/>
      <c r="G8" s="378"/>
      <c r="H8" s="439"/>
      <c r="I8" s="258"/>
    </row>
    <row r="9" spans="1:9" ht="21.75" customHeight="1" x14ac:dyDescent="0.25">
      <c r="A9" s="274" t="s">
        <v>8</v>
      </c>
      <c r="B9" s="235">
        <v>5210</v>
      </c>
      <c r="C9" s="235">
        <v>952</v>
      </c>
      <c r="D9" s="235">
        <v>141</v>
      </c>
      <c r="E9" s="235">
        <v>811</v>
      </c>
      <c r="F9" s="235">
        <v>3048</v>
      </c>
      <c r="G9" s="235">
        <v>1058</v>
      </c>
      <c r="H9" s="247">
        <f>B9-C9-F9-G9</f>
        <v>152</v>
      </c>
    </row>
    <row r="10" spans="1:9" ht="21" customHeight="1" x14ac:dyDescent="0.25">
      <c r="A10" s="183" t="s">
        <v>12</v>
      </c>
      <c r="B10" s="87">
        <v>66</v>
      </c>
      <c r="C10" s="87">
        <v>1</v>
      </c>
      <c r="D10" s="87" t="s">
        <v>99</v>
      </c>
      <c r="E10" s="87">
        <v>1</v>
      </c>
      <c r="F10" s="87">
        <v>37</v>
      </c>
      <c r="G10" s="87">
        <v>27</v>
      </c>
      <c r="H10" s="87">
        <v>1</v>
      </c>
    </row>
    <row r="11" spans="1:9" ht="21" customHeight="1" x14ac:dyDescent="0.25">
      <c r="A11" s="183" t="s">
        <v>13</v>
      </c>
      <c r="B11" s="87">
        <v>28</v>
      </c>
      <c r="C11" s="87">
        <v>0</v>
      </c>
      <c r="D11" s="87">
        <v>0</v>
      </c>
      <c r="E11" s="87" t="s">
        <v>99</v>
      </c>
      <c r="F11" s="87">
        <v>5</v>
      </c>
      <c r="G11" s="87">
        <v>20</v>
      </c>
      <c r="H11" s="87">
        <f t="shared" ref="H11:H34" si="0">B11-C11-F11-G11</f>
        <v>3</v>
      </c>
    </row>
    <row r="12" spans="1:9" ht="21" customHeight="1" x14ac:dyDescent="0.25">
      <c r="A12" s="183" t="s">
        <v>9</v>
      </c>
      <c r="B12" s="87">
        <v>693</v>
      </c>
      <c r="C12" s="87">
        <v>234</v>
      </c>
      <c r="D12" s="87">
        <v>94</v>
      </c>
      <c r="E12" s="87">
        <v>140</v>
      </c>
      <c r="F12" s="87">
        <v>343</v>
      </c>
      <c r="G12" s="87">
        <v>116</v>
      </c>
      <c r="H12" s="87" t="s">
        <v>99</v>
      </c>
    </row>
    <row r="13" spans="1:9" ht="21" customHeight="1" x14ac:dyDescent="0.25">
      <c r="A13" s="183" t="s">
        <v>14</v>
      </c>
      <c r="B13" s="87">
        <v>1035</v>
      </c>
      <c r="C13" s="87">
        <v>186</v>
      </c>
      <c r="D13" s="87">
        <v>0</v>
      </c>
      <c r="E13" s="87">
        <v>186</v>
      </c>
      <c r="F13" s="87">
        <v>688</v>
      </c>
      <c r="G13" s="87">
        <v>100</v>
      </c>
      <c r="H13" s="87">
        <f t="shared" si="0"/>
        <v>61</v>
      </c>
    </row>
    <row r="14" spans="1:9" ht="21" customHeight="1" x14ac:dyDescent="0.25">
      <c r="A14" s="183" t="s">
        <v>15</v>
      </c>
      <c r="B14" s="87">
        <v>73</v>
      </c>
      <c r="C14" s="87">
        <v>2</v>
      </c>
      <c r="D14" s="87">
        <v>0</v>
      </c>
      <c r="E14" s="87">
        <v>2</v>
      </c>
      <c r="F14" s="87">
        <v>29</v>
      </c>
      <c r="G14" s="87">
        <v>32</v>
      </c>
      <c r="H14" s="87">
        <f t="shared" si="0"/>
        <v>10</v>
      </c>
    </row>
    <row r="15" spans="1:9" ht="21" customHeight="1" x14ac:dyDescent="0.25">
      <c r="A15" s="183" t="s">
        <v>16</v>
      </c>
      <c r="B15" s="87">
        <v>37</v>
      </c>
      <c r="C15" s="87">
        <v>4</v>
      </c>
      <c r="D15" s="87">
        <v>1</v>
      </c>
      <c r="E15" s="87">
        <v>3</v>
      </c>
      <c r="F15" s="87">
        <v>4</v>
      </c>
      <c r="G15" s="87">
        <v>29</v>
      </c>
      <c r="H15" s="87" t="s">
        <v>99</v>
      </c>
    </row>
    <row r="16" spans="1:9" ht="21" customHeight="1" x14ac:dyDescent="0.25">
      <c r="A16" s="183" t="s">
        <v>17</v>
      </c>
      <c r="B16" s="87">
        <v>888</v>
      </c>
      <c r="C16" s="87">
        <v>66</v>
      </c>
      <c r="D16" s="87">
        <v>0</v>
      </c>
      <c r="E16" s="87">
        <v>66</v>
      </c>
      <c r="F16" s="87">
        <v>777</v>
      </c>
      <c r="G16" s="87">
        <v>45</v>
      </c>
      <c r="H16" s="87">
        <v>0</v>
      </c>
    </row>
    <row r="17" spans="1:8" ht="21" customHeight="1" x14ac:dyDescent="0.25">
      <c r="A17" s="183" t="s">
        <v>18</v>
      </c>
      <c r="B17" s="87">
        <v>62</v>
      </c>
      <c r="C17" s="87">
        <v>1</v>
      </c>
      <c r="D17" s="87">
        <v>0</v>
      </c>
      <c r="E17" s="87">
        <v>1</v>
      </c>
      <c r="F17" s="87">
        <v>9</v>
      </c>
      <c r="G17" s="87">
        <v>52</v>
      </c>
      <c r="H17" s="87" t="s">
        <v>99</v>
      </c>
    </row>
    <row r="18" spans="1:8" ht="21" customHeight="1" x14ac:dyDescent="0.25">
      <c r="A18" s="183" t="s">
        <v>19</v>
      </c>
      <c r="B18" s="87">
        <v>473</v>
      </c>
      <c r="C18" s="87">
        <v>2</v>
      </c>
      <c r="D18" s="87" t="s">
        <v>99</v>
      </c>
      <c r="E18" s="87">
        <v>2</v>
      </c>
      <c r="F18" s="87">
        <v>429</v>
      </c>
      <c r="G18" s="87">
        <v>38</v>
      </c>
      <c r="H18" s="87">
        <f t="shared" si="0"/>
        <v>4</v>
      </c>
    </row>
    <row r="19" spans="1:8" ht="21" customHeight="1" x14ac:dyDescent="0.25">
      <c r="A19" s="183" t="s">
        <v>20</v>
      </c>
      <c r="B19" s="87">
        <v>25</v>
      </c>
      <c r="C19" s="87">
        <v>3</v>
      </c>
      <c r="D19" s="87" t="s">
        <v>99</v>
      </c>
      <c r="E19" s="87">
        <v>3</v>
      </c>
      <c r="F19" s="87">
        <v>1</v>
      </c>
      <c r="G19" s="87">
        <v>13</v>
      </c>
      <c r="H19" s="87">
        <f t="shared" si="0"/>
        <v>8</v>
      </c>
    </row>
    <row r="20" spans="1:8" ht="21" customHeight="1" x14ac:dyDescent="0.25">
      <c r="A20" s="183" t="s">
        <v>21</v>
      </c>
      <c r="B20" s="87">
        <v>43</v>
      </c>
      <c r="C20" s="87">
        <v>18</v>
      </c>
      <c r="D20" s="87">
        <v>1</v>
      </c>
      <c r="E20" s="87">
        <v>17</v>
      </c>
      <c r="F20" s="87">
        <v>6</v>
      </c>
      <c r="G20" s="87">
        <v>3</v>
      </c>
      <c r="H20" s="87">
        <f t="shared" si="0"/>
        <v>16</v>
      </c>
    </row>
    <row r="21" spans="1:8" ht="21" customHeight="1" x14ac:dyDescent="0.25">
      <c r="A21" s="183" t="s">
        <v>22</v>
      </c>
      <c r="B21" s="87">
        <v>165</v>
      </c>
      <c r="C21" s="87">
        <v>42</v>
      </c>
      <c r="D21" s="87">
        <v>1</v>
      </c>
      <c r="E21" s="87">
        <v>41</v>
      </c>
      <c r="F21" s="87">
        <v>15</v>
      </c>
      <c r="G21" s="87">
        <v>108</v>
      </c>
      <c r="H21" s="87" t="s">
        <v>99</v>
      </c>
    </row>
    <row r="22" spans="1:8" ht="21" customHeight="1" x14ac:dyDescent="0.25">
      <c r="A22" s="183" t="s">
        <v>23</v>
      </c>
      <c r="B22" s="87">
        <v>65</v>
      </c>
      <c r="C22" s="87">
        <v>21</v>
      </c>
      <c r="D22" s="87" t="s">
        <v>99</v>
      </c>
      <c r="E22" s="87">
        <v>21</v>
      </c>
      <c r="F22" s="87">
        <v>43</v>
      </c>
      <c r="G22" s="87">
        <v>1</v>
      </c>
      <c r="H22" s="87" t="s">
        <v>99</v>
      </c>
    </row>
    <row r="23" spans="1:8" ht="21" customHeight="1" x14ac:dyDescent="0.25">
      <c r="A23" s="183" t="s">
        <v>24</v>
      </c>
      <c r="B23" s="87">
        <v>160</v>
      </c>
      <c r="C23" s="87">
        <v>15</v>
      </c>
      <c r="D23" s="87">
        <v>12</v>
      </c>
      <c r="E23" s="87">
        <v>3</v>
      </c>
      <c r="F23" s="87">
        <v>63</v>
      </c>
      <c r="G23" s="87">
        <v>82</v>
      </c>
      <c r="H23" s="87" t="s">
        <v>99</v>
      </c>
    </row>
    <row r="24" spans="1:8" ht="21" customHeight="1" x14ac:dyDescent="0.25">
      <c r="A24" s="183" t="s">
        <v>25</v>
      </c>
      <c r="B24" s="87">
        <v>71</v>
      </c>
      <c r="C24" s="87">
        <v>2</v>
      </c>
      <c r="D24" s="87" t="s">
        <v>99</v>
      </c>
      <c r="E24" s="87">
        <v>2</v>
      </c>
      <c r="F24" s="87">
        <v>3</v>
      </c>
      <c r="G24" s="87">
        <v>41</v>
      </c>
      <c r="H24" s="87">
        <f t="shared" si="0"/>
        <v>25</v>
      </c>
    </row>
    <row r="25" spans="1:8" ht="21" customHeight="1" x14ac:dyDescent="0.25">
      <c r="A25" s="183" t="s">
        <v>26</v>
      </c>
      <c r="B25" s="87">
        <v>53</v>
      </c>
      <c r="C25" s="87">
        <v>4</v>
      </c>
      <c r="D25" s="87" t="s">
        <v>99</v>
      </c>
      <c r="E25" s="87">
        <v>4</v>
      </c>
      <c r="F25" s="87">
        <v>18</v>
      </c>
      <c r="G25" s="87">
        <v>24</v>
      </c>
      <c r="H25" s="87">
        <f t="shared" si="0"/>
        <v>7</v>
      </c>
    </row>
    <row r="26" spans="1:8" ht="21" customHeight="1" x14ac:dyDescent="0.25">
      <c r="A26" s="183" t="s">
        <v>27</v>
      </c>
      <c r="B26" s="87">
        <v>46</v>
      </c>
      <c r="C26" s="87">
        <v>23</v>
      </c>
      <c r="D26" s="87">
        <v>0</v>
      </c>
      <c r="E26" s="87">
        <v>23</v>
      </c>
      <c r="F26" s="87">
        <v>21</v>
      </c>
      <c r="G26" s="87">
        <v>2</v>
      </c>
      <c r="H26" s="87" t="s">
        <v>99</v>
      </c>
    </row>
    <row r="27" spans="1:8" ht="21" customHeight="1" x14ac:dyDescent="0.25">
      <c r="A27" s="183" t="s">
        <v>28</v>
      </c>
      <c r="B27" s="87">
        <v>36</v>
      </c>
      <c r="C27" s="87">
        <v>3</v>
      </c>
      <c r="D27" s="87">
        <v>1</v>
      </c>
      <c r="E27" s="87">
        <v>2</v>
      </c>
      <c r="F27" s="87">
        <v>15</v>
      </c>
      <c r="G27" s="87">
        <v>18</v>
      </c>
      <c r="H27" s="87" t="s">
        <v>99</v>
      </c>
    </row>
    <row r="28" spans="1:8" ht="21" customHeight="1" x14ac:dyDescent="0.25">
      <c r="A28" s="183" t="s">
        <v>29</v>
      </c>
      <c r="B28" s="87">
        <v>299</v>
      </c>
      <c r="C28" s="87">
        <v>14</v>
      </c>
      <c r="D28" s="87">
        <v>9</v>
      </c>
      <c r="E28" s="87">
        <v>5</v>
      </c>
      <c r="F28" s="87">
        <v>87</v>
      </c>
      <c r="G28" s="87">
        <v>196</v>
      </c>
      <c r="H28" s="87">
        <f t="shared" si="0"/>
        <v>2</v>
      </c>
    </row>
    <row r="29" spans="1:8" ht="21" customHeight="1" x14ac:dyDescent="0.25">
      <c r="A29" s="183" t="s">
        <v>30</v>
      </c>
      <c r="B29" s="87">
        <v>72</v>
      </c>
      <c r="C29" s="87">
        <v>2</v>
      </c>
      <c r="D29" s="87">
        <v>2</v>
      </c>
      <c r="E29" s="87">
        <v>0</v>
      </c>
      <c r="F29" s="87">
        <v>37</v>
      </c>
      <c r="G29" s="87">
        <v>22</v>
      </c>
      <c r="H29" s="87">
        <f t="shared" si="0"/>
        <v>11</v>
      </c>
    </row>
    <row r="30" spans="1:8" ht="21" customHeight="1" x14ac:dyDescent="0.25">
      <c r="A30" s="183" t="s">
        <v>31</v>
      </c>
      <c r="B30" s="87">
        <v>47</v>
      </c>
      <c r="C30" s="87">
        <v>1</v>
      </c>
      <c r="D30" s="87" t="s">
        <v>99</v>
      </c>
      <c r="E30" s="87">
        <v>1</v>
      </c>
      <c r="F30" s="87">
        <v>14</v>
      </c>
      <c r="G30" s="87">
        <v>30</v>
      </c>
      <c r="H30" s="87">
        <f t="shared" si="0"/>
        <v>2</v>
      </c>
    </row>
    <row r="31" spans="1:8" ht="21" customHeight="1" x14ac:dyDescent="0.25">
      <c r="A31" s="183" t="s">
        <v>32</v>
      </c>
      <c r="B31" s="87">
        <v>88</v>
      </c>
      <c r="C31" s="87">
        <v>7</v>
      </c>
      <c r="D31" s="87">
        <v>1</v>
      </c>
      <c r="E31" s="87">
        <v>6</v>
      </c>
      <c r="F31" s="87">
        <v>41</v>
      </c>
      <c r="G31" s="87">
        <v>39</v>
      </c>
      <c r="H31" s="87">
        <f t="shared" si="0"/>
        <v>1</v>
      </c>
    </row>
    <row r="32" spans="1:8" ht="21" customHeight="1" x14ac:dyDescent="0.25">
      <c r="A32" s="183" t="s">
        <v>33</v>
      </c>
      <c r="B32" s="87">
        <v>40</v>
      </c>
      <c r="C32" s="87">
        <v>2</v>
      </c>
      <c r="D32" s="87">
        <v>1</v>
      </c>
      <c r="E32" s="87">
        <v>1</v>
      </c>
      <c r="F32" s="87">
        <v>20</v>
      </c>
      <c r="G32" s="87">
        <v>17</v>
      </c>
      <c r="H32" s="87">
        <f t="shared" si="0"/>
        <v>1</v>
      </c>
    </row>
    <row r="33" spans="1:8" ht="21" customHeight="1" x14ac:dyDescent="0.25">
      <c r="A33" s="183" t="s">
        <v>34</v>
      </c>
      <c r="B33" s="87">
        <v>95</v>
      </c>
      <c r="C33" s="87">
        <v>16</v>
      </c>
      <c r="D33" s="87" t="s">
        <v>99</v>
      </c>
      <c r="E33" s="87">
        <v>16</v>
      </c>
      <c r="F33" s="87">
        <v>75</v>
      </c>
      <c r="G33" s="87">
        <v>4</v>
      </c>
      <c r="H33" s="87" t="s">
        <v>99</v>
      </c>
    </row>
    <row r="34" spans="1:8" ht="21" customHeight="1" x14ac:dyDescent="0.25">
      <c r="A34" s="265" t="s">
        <v>35</v>
      </c>
      <c r="B34" s="236">
        <v>551</v>
      </c>
      <c r="C34" s="236">
        <v>283</v>
      </c>
      <c r="D34" s="236">
        <v>18</v>
      </c>
      <c r="E34" s="236">
        <v>265</v>
      </c>
      <c r="F34" s="236">
        <v>268</v>
      </c>
      <c r="G34" s="236">
        <v>0</v>
      </c>
      <c r="H34" s="236">
        <f t="shared" si="0"/>
        <v>0</v>
      </c>
    </row>
    <row r="35" spans="1:8" ht="15.75" customHeight="1" x14ac:dyDescent="0.2">
      <c r="A35" s="369"/>
      <c r="B35" s="369"/>
      <c r="C35" s="369"/>
      <c r="D35" s="347"/>
      <c r="E35" s="347"/>
      <c r="F35" s="347"/>
      <c r="G35" s="347"/>
      <c r="H35" s="27"/>
    </row>
    <row r="36" spans="1:8" ht="15.75" customHeight="1" x14ac:dyDescent="0.2">
      <c r="A36" s="369"/>
      <c r="B36" s="369"/>
      <c r="C36" s="369"/>
      <c r="D36" s="277"/>
      <c r="E36" s="277"/>
      <c r="F36" s="277"/>
      <c r="G36" s="277"/>
    </row>
    <row r="37" spans="1:8" x14ac:dyDescent="0.2">
      <c r="A37" s="258"/>
      <c r="B37" s="258"/>
    </row>
    <row r="38" spans="1:8" x14ac:dyDescent="0.2">
      <c r="A38" s="258"/>
      <c r="B38" s="258"/>
    </row>
    <row r="39" spans="1:8" x14ac:dyDescent="0.2">
      <c r="A39" s="258"/>
      <c r="B39" s="258"/>
    </row>
    <row r="40" spans="1:8" x14ac:dyDescent="0.2">
      <c r="A40" s="258"/>
      <c r="B40" s="258"/>
    </row>
    <row r="41" spans="1:8" x14ac:dyDescent="0.2">
      <c r="A41" s="258"/>
      <c r="B41" s="258"/>
    </row>
    <row r="42" spans="1:8" x14ac:dyDescent="0.2">
      <c r="A42" s="258"/>
      <c r="B42" s="258"/>
    </row>
    <row r="43" spans="1:8" x14ac:dyDescent="0.2">
      <c r="A43" s="258"/>
      <c r="B43" s="258"/>
    </row>
    <row r="44" spans="1:8" x14ac:dyDescent="0.2">
      <c r="A44" s="258"/>
      <c r="B44" s="258"/>
    </row>
    <row r="45" spans="1:8" x14ac:dyDescent="0.2">
      <c r="A45" s="258"/>
      <c r="B45" s="258"/>
    </row>
    <row r="46" spans="1:8" x14ac:dyDescent="0.2">
      <c r="A46" s="258"/>
      <c r="B46" s="258"/>
    </row>
    <row r="47" spans="1:8" x14ac:dyDescent="0.2">
      <c r="A47" s="258"/>
      <c r="B47" s="258"/>
    </row>
    <row r="48" spans="1:8" x14ac:dyDescent="0.2">
      <c r="A48" s="258"/>
      <c r="B48" s="258"/>
    </row>
    <row r="49" spans="1:2" x14ac:dyDescent="0.2">
      <c r="A49" s="258"/>
      <c r="B49" s="258"/>
    </row>
    <row r="50" spans="1:2" x14ac:dyDescent="0.2">
      <c r="A50" s="258"/>
      <c r="B50" s="258"/>
    </row>
    <row r="51" spans="1:2" x14ac:dyDescent="0.2">
      <c r="A51" s="258"/>
      <c r="B51" s="258"/>
    </row>
    <row r="52" spans="1:2" x14ac:dyDescent="0.2">
      <c r="A52" s="258"/>
      <c r="B52" s="258"/>
    </row>
    <row r="53" spans="1:2" x14ac:dyDescent="0.2">
      <c r="A53" s="258"/>
      <c r="B53" s="258"/>
    </row>
    <row r="54" spans="1:2" x14ac:dyDescent="0.2">
      <c r="A54" s="258"/>
      <c r="B54" s="258"/>
    </row>
    <row r="55" spans="1:2" x14ac:dyDescent="0.2">
      <c r="A55" s="258"/>
      <c r="B55" s="258"/>
    </row>
    <row r="56" spans="1:2" x14ac:dyDescent="0.2">
      <c r="A56" s="258"/>
      <c r="B56" s="258"/>
    </row>
    <row r="57" spans="1:2" x14ac:dyDescent="0.2">
      <c r="A57" s="258"/>
      <c r="B57" s="258"/>
    </row>
    <row r="58" spans="1:2" x14ac:dyDescent="0.2">
      <c r="A58" s="258"/>
      <c r="B58" s="258"/>
    </row>
    <row r="59" spans="1:2" x14ac:dyDescent="0.2">
      <c r="A59" s="258"/>
      <c r="B59" s="258"/>
    </row>
    <row r="60" spans="1:2" x14ac:dyDescent="0.2">
      <c r="A60" s="258"/>
      <c r="B60" s="258"/>
    </row>
    <row r="61" spans="1:2" x14ac:dyDescent="0.2">
      <c r="A61" s="258"/>
      <c r="B61" s="258"/>
    </row>
    <row r="62" spans="1:2" x14ac:dyDescent="0.2">
      <c r="A62" s="258"/>
      <c r="B62" s="258"/>
    </row>
    <row r="63" spans="1:2" x14ac:dyDescent="0.2">
      <c r="A63" s="258"/>
      <c r="B63" s="258"/>
    </row>
    <row r="64" spans="1:2" x14ac:dyDescent="0.2">
      <c r="A64" s="258"/>
      <c r="B64" s="258"/>
    </row>
    <row r="65" spans="1:2" x14ac:dyDescent="0.2">
      <c r="A65" s="258"/>
      <c r="B65" s="258"/>
    </row>
    <row r="66" spans="1:2" x14ac:dyDescent="0.2">
      <c r="A66" s="258"/>
      <c r="B66" s="258"/>
    </row>
    <row r="67" spans="1:2" x14ac:dyDescent="0.2">
      <c r="A67" s="258"/>
      <c r="B67" s="258"/>
    </row>
    <row r="68" spans="1:2" x14ac:dyDescent="0.2">
      <c r="A68" s="258"/>
      <c r="B68" s="258"/>
    </row>
    <row r="69" spans="1:2" x14ac:dyDescent="0.2">
      <c r="A69" s="258"/>
      <c r="B69" s="258"/>
    </row>
    <row r="70" spans="1:2" x14ac:dyDescent="0.2">
      <c r="A70" s="258"/>
      <c r="B70" s="258"/>
    </row>
    <row r="71" spans="1:2" x14ac:dyDescent="0.2">
      <c r="A71" s="258"/>
      <c r="B71" s="258"/>
    </row>
    <row r="72" spans="1:2" x14ac:dyDescent="0.2">
      <c r="A72" s="258"/>
      <c r="B72" s="258"/>
    </row>
    <row r="73" spans="1:2" x14ac:dyDescent="0.2">
      <c r="A73" s="258"/>
      <c r="B73" s="258"/>
    </row>
    <row r="74" spans="1:2" x14ac:dyDescent="0.2">
      <c r="A74" s="258"/>
      <c r="B74" s="258"/>
    </row>
    <row r="75" spans="1:2" x14ac:dyDescent="0.2">
      <c r="A75" s="258"/>
      <c r="B75" s="258"/>
    </row>
    <row r="76" spans="1:2" x14ac:dyDescent="0.2">
      <c r="A76" s="258"/>
      <c r="B76" s="258"/>
    </row>
    <row r="77" spans="1:2" x14ac:dyDescent="0.2">
      <c r="A77" s="258"/>
      <c r="B77" s="258"/>
    </row>
    <row r="78" spans="1:2" x14ac:dyDescent="0.2">
      <c r="A78" s="258"/>
      <c r="B78" s="258"/>
    </row>
    <row r="79" spans="1:2" x14ac:dyDescent="0.2">
      <c r="A79" s="258"/>
      <c r="B79" s="258"/>
    </row>
    <row r="80" spans="1:2" x14ac:dyDescent="0.2">
      <c r="A80" s="258"/>
      <c r="B80" s="258"/>
    </row>
    <row r="81" spans="1:2" x14ac:dyDescent="0.2">
      <c r="A81" s="258"/>
      <c r="B81" s="258"/>
    </row>
    <row r="82" spans="1:2" x14ac:dyDescent="0.2">
      <c r="A82" s="258"/>
      <c r="B82" s="258"/>
    </row>
    <row r="83" spans="1:2" x14ac:dyDescent="0.2">
      <c r="A83" s="258"/>
      <c r="B83" s="258"/>
    </row>
    <row r="84" spans="1:2" x14ac:dyDescent="0.2">
      <c r="A84" s="258"/>
      <c r="B84" s="258"/>
    </row>
    <row r="85" spans="1:2" x14ac:dyDescent="0.2">
      <c r="A85" s="258"/>
      <c r="B85" s="258"/>
    </row>
    <row r="86" spans="1:2" x14ac:dyDescent="0.2">
      <c r="A86" s="258"/>
      <c r="B86" s="258"/>
    </row>
    <row r="87" spans="1:2" x14ac:dyDescent="0.2">
      <c r="A87" s="258"/>
      <c r="B87" s="258"/>
    </row>
    <row r="88" spans="1:2" x14ac:dyDescent="0.2">
      <c r="A88" s="258"/>
      <c r="B88" s="258"/>
    </row>
    <row r="89" spans="1:2" x14ac:dyDescent="0.2">
      <c r="A89" s="258"/>
      <c r="B89" s="258"/>
    </row>
    <row r="90" spans="1:2" x14ac:dyDescent="0.2">
      <c r="A90" s="258"/>
      <c r="B90" s="258"/>
    </row>
    <row r="91" spans="1:2" x14ac:dyDescent="0.2">
      <c r="A91" s="258"/>
      <c r="B91" s="258"/>
    </row>
    <row r="92" spans="1:2" x14ac:dyDescent="0.2">
      <c r="A92" s="258"/>
      <c r="B92" s="258"/>
    </row>
    <row r="93" spans="1:2" x14ac:dyDescent="0.2">
      <c r="A93" s="258"/>
      <c r="B93" s="258"/>
    </row>
    <row r="94" spans="1:2" x14ac:dyDescent="0.2">
      <c r="A94" s="258"/>
      <c r="B94" s="258"/>
    </row>
    <row r="95" spans="1:2" x14ac:dyDescent="0.2">
      <c r="A95" s="258"/>
      <c r="B95" s="258"/>
    </row>
    <row r="96" spans="1:2" x14ac:dyDescent="0.2">
      <c r="A96" s="258"/>
      <c r="B96" s="258"/>
    </row>
    <row r="97" spans="1:2" x14ac:dyDescent="0.2">
      <c r="A97" s="258"/>
      <c r="B97" s="258"/>
    </row>
    <row r="98" spans="1:2" x14ac:dyDescent="0.2">
      <c r="A98" s="258"/>
      <c r="B98" s="258"/>
    </row>
    <row r="99" spans="1:2" x14ac:dyDescent="0.2">
      <c r="A99" s="258"/>
      <c r="B99" s="258"/>
    </row>
    <row r="100" spans="1:2" x14ac:dyDescent="0.2">
      <c r="A100" s="258"/>
      <c r="B100" s="258"/>
    </row>
    <row r="101" spans="1:2" x14ac:dyDescent="0.2">
      <c r="A101" s="258"/>
      <c r="B101" s="258"/>
    </row>
    <row r="102" spans="1:2" x14ac:dyDescent="0.2">
      <c r="A102" s="258"/>
      <c r="B102" s="258"/>
    </row>
    <row r="103" spans="1:2" x14ac:dyDescent="0.2">
      <c r="A103" s="258"/>
      <c r="B103" s="258"/>
    </row>
    <row r="104" spans="1:2" x14ac:dyDescent="0.2">
      <c r="A104" s="258"/>
      <c r="B104" s="258"/>
    </row>
    <row r="105" spans="1:2" x14ac:dyDescent="0.2">
      <c r="A105" s="258"/>
      <c r="B105" s="258"/>
    </row>
    <row r="106" spans="1:2" x14ac:dyDescent="0.2">
      <c r="A106" s="258"/>
      <c r="B106" s="258"/>
    </row>
    <row r="107" spans="1:2" x14ac:dyDescent="0.2">
      <c r="A107" s="258"/>
      <c r="B107" s="258"/>
    </row>
    <row r="108" spans="1:2" x14ac:dyDescent="0.2">
      <c r="A108" s="258"/>
      <c r="B108" s="258"/>
    </row>
    <row r="109" spans="1:2" x14ac:dyDescent="0.2">
      <c r="A109" s="258"/>
      <c r="B109" s="258"/>
    </row>
    <row r="110" spans="1:2" x14ac:dyDescent="0.2">
      <c r="A110" s="258"/>
      <c r="B110" s="258"/>
    </row>
    <row r="111" spans="1:2" x14ac:dyDescent="0.2">
      <c r="A111" s="258"/>
      <c r="B111" s="258"/>
    </row>
    <row r="112" spans="1:2" x14ac:dyDescent="0.2">
      <c r="A112" s="258"/>
      <c r="B112" s="258"/>
    </row>
    <row r="113" spans="1:2" x14ac:dyDescent="0.2">
      <c r="A113" s="258"/>
      <c r="B113" s="258"/>
    </row>
    <row r="114" spans="1:2" x14ac:dyDescent="0.2">
      <c r="A114" s="258"/>
      <c r="B114" s="258"/>
    </row>
    <row r="115" spans="1:2" x14ac:dyDescent="0.2">
      <c r="A115" s="258"/>
      <c r="B115" s="258"/>
    </row>
    <row r="116" spans="1:2" x14ac:dyDescent="0.2">
      <c r="A116" s="258"/>
      <c r="B116" s="258"/>
    </row>
    <row r="117" spans="1:2" x14ac:dyDescent="0.2">
      <c r="A117" s="258"/>
      <c r="B117" s="258"/>
    </row>
    <row r="118" spans="1:2" x14ac:dyDescent="0.2">
      <c r="A118" s="258"/>
      <c r="B118" s="258"/>
    </row>
    <row r="119" spans="1:2" x14ac:dyDescent="0.2">
      <c r="A119" s="258"/>
      <c r="B119" s="258"/>
    </row>
    <row r="120" spans="1:2" x14ac:dyDescent="0.2">
      <c r="A120" s="258"/>
      <c r="B120" s="258"/>
    </row>
    <row r="121" spans="1:2" x14ac:dyDescent="0.2">
      <c r="A121" s="258"/>
      <c r="B121" s="258"/>
    </row>
    <row r="122" spans="1:2" x14ac:dyDescent="0.2">
      <c r="A122" s="258"/>
      <c r="B122" s="258"/>
    </row>
    <row r="123" spans="1:2" x14ac:dyDescent="0.2">
      <c r="A123" s="258"/>
      <c r="B123" s="258"/>
    </row>
    <row r="124" spans="1:2" x14ac:dyDescent="0.2">
      <c r="A124" s="258"/>
      <c r="B124" s="258"/>
    </row>
    <row r="125" spans="1:2" x14ac:dyDescent="0.2">
      <c r="A125" s="258"/>
      <c r="B125" s="258"/>
    </row>
    <row r="126" spans="1:2" x14ac:dyDescent="0.2">
      <c r="A126" s="258"/>
      <c r="B126" s="258"/>
    </row>
    <row r="127" spans="1:2" x14ac:dyDescent="0.2">
      <c r="A127" s="258"/>
      <c r="B127" s="258"/>
    </row>
    <row r="128" spans="1:2" x14ac:dyDescent="0.2">
      <c r="A128" s="258"/>
      <c r="B128" s="258"/>
    </row>
    <row r="129" spans="1:2" x14ac:dyDescent="0.2">
      <c r="A129" s="258"/>
      <c r="B129" s="258"/>
    </row>
    <row r="130" spans="1:2" x14ac:dyDescent="0.2">
      <c r="A130" s="258"/>
      <c r="B130" s="258"/>
    </row>
    <row r="131" spans="1:2" x14ac:dyDescent="0.2">
      <c r="A131" s="258"/>
      <c r="B131" s="258"/>
    </row>
    <row r="132" spans="1:2" x14ac:dyDescent="0.2">
      <c r="A132" s="258"/>
      <c r="B132" s="258"/>
    </row>
    <row r="133" spans="1:2" x14ac:dyDescent="0.2">
      <c r="A133" s="258"/>
      <c r="B133" s="258"/>
    </row>
    <row r="134" spans="1:2" x14ac:dyDescent="0.2">
      <c r="A134" s="258"/>
      <c r="B134" s="258"/>
    </row>
    <row r="135" spans="1:2" x14ac:dyDescent="0.2">
      <c r="A135" s="258"/>
      <c r="B135" s="258"/>
    </row>
    <row r="136" spans="1:2" x14ac:dyDescent="0.2">
      <c r="A136" s="258"/>
      <c r="B136" s="258"/>
    </row>
    <row r="137" spans="1:2" x14ac:dyDescent="0.2">
      <c r="A137" s="258"/>
      <c r="B137" s="258"/>
    </row>
    <row r="138" spans="1:2" x14ac:dyDescent="0.2">
      <c r="A138" s="258"/>
      <c r="B138" s="258"/>
    </row>
    <row r="139" spans="1:2" x14ac:dyDescent="0.2">
      <c r="A139" s="258"/>
      <c r="B139" s="258"/>
    </row>
    <row r="140" spans="1:2" x14ac:dyDescent="0.2">
      <c r="A140" s="258"/>
      <c r="B140" s="258"/>
    </row>
    <row r="141" spans="1:2" x14ac:dyDescent="0.2">
      <c r="A141" s="258"/>
      <c r="B141" s="258"/>
    </row>
    <row r="142" spans="1:2" x14ac:dyDescent="0.2">
      <c r="A142" s="258"/>
      <c r="B142" s="258"/>
    </row>
    <row r="143" spans="1:2" x14ac:dyDescent="0.2">
      <c r="A143" s="258"/>
      <c r="B143" s="258"/>
    </row>
    <row r="144" spans="1:2" x14ac:dyDescent="0.2">
      <c r="A144" s="258"/>
      <c r="B144" s="258"/>
    </row>
    <row r="145" spans="1:2" x14ac:dyDescent="0.2">
      <c r="A145" s="258"/>
      <c r="B145" s="258"/>
    </row>
    <row r="146" spans="1:2" x14ac:dyDescent="0.2">
      <c r="A146" s="258"/>
      <c r="B146" s="258"/>
    </row>
    <row r="147" spans="1:2" x14ac:dyDescent="0.2">
      <c r="A147" s="258"/>
      <c r="B147" s="258"/>
    </row>
    <row r="148" spans="1:2" x14ac:dyDescent="0.2">
      <c r="A148" s="258"/>
      <c r="B148" s="258"/>
    </row>
    <row r="149" spans="1:2" x14ac:dyDescent="0.2">
      <c r="A149" s="258"/>
      <c r="B149" s="258"/>
    </row>
    <row r="150" spans="1:2" x14ac:dyDescent="0.2">
      <c r="A150" s="258"/>
      <c r="B150" s="258"/>
    </row>
    <row r="151" spans="1:2" x14ac:dyDescent="0.2">
      <c r="A151" s="258"/>
      <c r="B151" s="258"/>
    </row>
    <row r="152" spans="1:2" x14ac:dyDescent="0.2">
      <c r="A152" s="258"/>
      <c r="B152" s="258"/>
    </row>
    <row r="153" spans="1:2" x14ac:dyDescent="0.2">
      <c r="A153" s="258"/>
      <c r="B153" s="258"/>
    </row>
    <row r="154" spans="1:2" x14ac:dyDescent="0.2">
      <c r="A154" s="258"/>
      <c r="B154" s="258"/>
    </row>
    <row r="155" spans="1:2" x14ac:dyDescent="0.2">
      <c r="A155" s="258"/>
      <c r="B155" s="258"/>
    </row>
    <row r="156" spans="1:2" x14ac:dyDescent="0.2">
      <c r="A156" s="258"/>
      <c r="B156" s="258"/>
    </row>
    <row r="157" spans="1:2" x14ac:dyDescent="0.2">
      <c r="A157" s="258"/>
      <c r="B157" s="258"/>
    </row>
    <row r="158" spans="1:2" x14ac:dyDescent="0.2">
      <c r="A158" s="258"/>
      <c r="B158" s="258"/>
    </row>
    <row r="159" spans="1:2" x14ac:dyDescent="0.2">
      <c r="A159" s="258"/>
      <c r="B159" s="258"/>
    </row>
    <row r="160" spans="1:2" x14ac:dyDescent="0.2">
      <c r="A160" s="258"/>
      <c r="B160" s="258"/>
    </row>
    <row r="161" spans="1:2" x14ac:dyDescent="0.2">
      <c r="A161" s="258"/>
      <c r="B161" s="258"/>
    </row>
    <row r="162" spans="1:2" x14ac:dyDescent="0.2">
      <c r="A162" s="258"/>
      <c r="B162" s="258"/>
    </row>
    <row r="163" spans="1:2" x14ac:dyDescent="0.2">
      <c r="A163" s="258"/>
      <c r="B163" s="258"/>
    </row>
    <row r="164" spans="1:2" x14ac:dyDescent="0.2">
      <c r="A164" s="258"/>
      <c r="B164" s="258"/>
    </row>
    <row r="165" spans="1:2" x14ac:dyDescent="0.2">
      <c r="A165" s="258"/>
      <c r="B165" s="258"/>
    </row>
    <row r="166" spans="1:2" x14ac:dyDescent="0.2">
      <c r="A166" s="258"/>
      <c r="B166" s="258"/>
    </row>
    <row r="167" spans="1:2" x14ac:dyDescent="0.2">
      <c r="A167" s="258"/>
      <c r="B167" s="258"/>
    </row>
    <row r="168" spans="1:2" x14ac:dyDescent="0.2">
      <c r="A168" s="258"/>
      <c r="B168" s="258"/>
    </row>
    <row r="169" spans="1:2" x14ac:dyDescent="0.2">
      <c r="A169" s="258"/>
      <c r="B169" s="258"/>
    </row>
    <row r="170" spans="1:2" x14ac:dyDescent="0.2">
      <c r="A170" s="258"/>
      <c r="B170" s="258"/>
    </row>
    <row r="171" spans="1:2" x14ac:dyDescent="0.2">
      <c r="A171" s="258"/>
      <c r="B171" s="258"/>
    </row>
    <row r="172" spans="1:2" x14ac:dyDescent="0.2">
      <c r="A172" s="258"/>
      <c r="B172" s="258"/>
    </row>
    <row r="173" spans="1:2" x14ac:dyDescent="0.2">
      <c r="A173" s="258"/>
      <c r="B173" s="258"/>
    </row>
    <row r="174" spans="1:2" x14ac:dyDescent="0.2">
      <c r="A174" s="258"/>
      <c r="B174" s="258"/>
    </row>
    <row r="175" spans="1:2" x14ac:dyDescent="0.2">
      <c r="A175" s="258"/>
      <c r="B175" s="258"/>
    </row>
    <row r="176" spans="1:2" x14ac:dyDescent="0.2">
      <c r="A176" s="258"/>
      <c r="B176" s="258"/>
    </row>
    <row r="177" spans="1:2" x14ac:dyDescent="0.2">
      <c r="A177" s="258"/>
      <c r="B177" s="258"/>
    </row>
    <row r="178" spans="1:2" x14ac:dyDescent="0.2">
      <c r="A178" s="258"/>
      <c r="B178" s="258"/>
    </row>
    <row r="179" spans="1:2" x14ac:dyDescent="0.2">
      <c r="A179" s="258"/>
      <c r="B179" s="258"/>
    </row>
    <row r="180" spans="1:2" x14ac:dyDescent="0.2">
      <c r="A180" s="258"/>
      <c r="B180" s="258"/>
    </row>
    <row r="181" spans="1:2" x14ac:dyDescent="0.2">
      <c r="A181" s="258"/>
      <c r="B181" s="258"/>
    </row>
    <row r="182" spans="1:2" x14ac:dyDescent="0.2">
      <c r="A182" s="258"/>
      <c r="B182" s="258"/>
    </row>
    <row r="183" spans="1:2" x14ac:dyDescent="0.2">
      <c r="A183" s="258"/>
      <c r="B183" s="258"/>
    </row>
    <row r="184" spans="1:2" x14ac:dyDescent="0.2">
      <c r="A184" s="258"/>
      <c r="B184" s="258"/>
    </row>
    <row r="185" spans="1:2" x14ac:dyDescent="0.2">
      <c r="A185" s="258"/>
      <c r="B185" s="258"/>
    </row>
    <row r="186" spans="1:2" x14ac:dyDescent="0.2">
      <c r="A186" s="258"/>
      <c r="B186" s="258"/>
    </row>
    <row r="187" spans="1:2" x14ac:dyDescent="0.2">
      <c r="A187" s="258"/>
      <c r="B187" s="258"/>
    </row>
    <row r="188" spans="1:2" x14ac:dyDescent="0.2">
      <c r="A188" s="258"/>
      <c r="B188" s="258"/>
    </row>
    <row r="189" spans="1:2" x14ac:dyDescent="0.2">
      <c r="A189" s="258"/>
      <c r="B189" s="258"/>
    </row>
    <row r="190" spans="1:2" x14ac:dyDescent="0.2">
      <c r="A190" s="258"/>
      <c r="B190" s="258"/>
    </row>
    <row r="191" spans="1:2" x14ac:dyDescent="0.2">
      <c r="A191" s="258"/>
      <c r="B191" s="258"/>
    </row>
    <row r="192" spans="1:2" x14ac:dyDescent="0.2">
      <c r="A192" s="258"/>
      <c r="B192" s="258"/>
    </row>
    <row r="193" spans="1:2" x14ac:dyDescent="0.2">
      <c r="A193" s="258"/>
      <c r="B193" s="258"/>
    </row>
    <row r="194" spans="1:2" x14ac:dyDescent="0.2">
      <c r="A194" s="258"/>
      <c r="B194" s="258"/>
    </row>
    <row r="195" spans="1:2" x14ac:dyDescent="0.2">
      <c r="A195" s="258"/>
      <c r="B195" s="258"/>
    </row>
    <row r="196" spans="1:2" x14ac:dyDescent="0.2">
      <c r="A196" s="258"/>
      <c r="B196" s="258"/>
    </row>
    <row r="197" spans="1:2" x14ac:dyDescent="0.2">
      <c r="A197" s="258"/>
      <c r="B197" s="258"/>
    </row>
    <row r="198" spans="1:2" x14ac:dyDescent="0.2">
      <c r="A198" s="258"/>
      <c r="B198" s="258"/>
    </row>
    <row r="199" spans="1:2" x14ac:dyDescent="0.2">
      <c r="A199" s="258"/>
      <c r="B199" s="258"/>
    </row>
    <row r="200" spans="1:2" x14ac:dyDescent="0.2">
      <c r="A200" s="258"/>
      <c r="B200" s="258"/>
    </row>
    <row r="201" spans="1:2" x14ac:dyDescent="0.2">
      <c r="A201" s="258"/>
      <c r="B201" s="258"/>
    </row>
    <row r="202" spans="1:2" x14ac:dyDescent="0.2">
      <c r="A202" s="258"/>
      <c r="B202" s="258"/>
    </row>
    <row r="203" spans="1:2" x14ac:dyDescent="0.2">
      <c r="A203" s="258"/>
      <c r="B203" s="258"/>
    </row>
    <row r="204" spans="1:2" x14ac:dyDescent="0.2">
      <c r="A204" s="258"/>
      <c r="B204" s="258"/>
    </row>
    <row r="205" spans="1:2" x14ac:dyDescent="0.2">
      <c r="A205" s="258"/>
      <c r="B205" s="258"/>
    </row>
    <row r="206" spans="1:2" x14ac:dyDescent="0.2">
      <c r="A206" s="258"/>
      <c r="B206" s="258"/>
    </row>
    <row r="207" spans="1:2" x14ac:dyDescent="0.2">
      <c r="A207" s="258"/>
      <c r="B207" s="258"/>
    </row>
    <row r="208" spans="1:2" x14ac:dyDescent="0.2">
      <c r="A208" s="258"/>
      <c r="B208" s="258"/>
    </row>
    <row r="209" spans="1:2" x14ac:dyDescent="0.2">
      <c r="A209" s="258"/>
      <c r="B209" s="258"/>
    </row>
    <row r="210" spans="1:2" x14ac:dyDescent="0.2">
      <c r="A210" s="258"/>
      <c r="B210" s="258"/>
    </row>
    <row r="211" spans="1:2" x14ac:dyDescent="0.2">
      <c r="A211" s="258"/>
      <c r="B211" s="258"/>
    </row>
    <row r="212" spans="1:2" x14ac:dyDescent="0.2">
      <c r="A212" s="258"/>
      <c r="B212" s="258"/>
    </row>
    <row r="213" spans="1:2" x14ac:dyDescent="0.2">
      <c r="A213" s="258"/>
      <c r="B213" s="258"/>
    </row>
    <row r="214" spans="1:2" x14ac:dyDescent="0.2">
      <c r="A214" s="258"/>
      <c r="B214" s="258"/>
    </row>
    <row r="215" spans="1:2" x14ac:dyDescent="0.2">
      <c r="A215" s="258"/>
      <c r="B215" s="258"/>
    </row>
    <row r="216" spans="1:2" x14ac:dyDescent="0.2">
      <c r="A216" s="258"/>
      <c r="B216" s="258"/>
    </row>
    <row r="217" spans="1:2" x14ac:dyDescent="0.2">
      <c r="A217" s="258"/>
      <c r="B217" s="258"/>
    </row>
    <row r="218" spans="1:2" x14ac:dyDescent="0.2">
      <c r="A218" s="258"/>
      <c r="B218" s="258"/>
    </row>
    <row r="219" spans="1:2" x14ac:dyDescent="0.2">
      <c r="A219" s="258"/>
      <c r="B219" s="258"/>
    </row>
    <row r="220" spans="1:2" x14ac:dyDescent="0.2">
      <c r="A220" s="258"/>
      <c r="B220" s="258"/>
    </row>
    <row r="221" spans="1:2" x14ac:dyDescent="0.2">
      <c r="A221" s="258"/>
      <c r="B221" s="258"/>
    </row>
    <row r="222" spans="1:2" x14ac:dyDescent="0.2">
      <c r="A222" s="258"/>
      <c r="B222" s="258"/>
    </row>
    <row r="223" spans="1:2" x14ac:dyDescent="0.2">
      <c r="A223" s="258"/>
      <c r="B223" s="258"/>
    </row>
    <row r="224" spans="1:2" x14ac:dyDescent="0.2">
      <c r="A224" s="258"/>
      <c r="B224" s="258"/>
    </row>
    <row r="225" spans="1:2" x14ac:dyDescent="0.2">
      <c r="A225" s="258"/>
      <c r="B225" s="258"/>
    </row>
    <row r="226" spans="1:2" x14ac:dyDescent="0.2">
      <c r="A226" s="258"/>
      <c r="B226" s="258"/>
    </row>
    <row r="227" spans="1:2" x14ac:dyDescent="0.2">
      <c r="A227" s="258"/>
      <c r="B227" s="258"/>
    </row>
    <row r="228" spans="1:2" x14ac:dyDescent="0.2">
      <c r="A228" s="258"/>
      <c r="B228" s="258"/>
    </row>
    <row r="229" spans="1:2" x14ac:dyDescent="0.2">
      <c r="A229" s="258"/>
      <c r="B229" s="258"/>
    </row>
    <row r="230" spans="1:2" x14ac:dyDescent="0.2">
      <c r="A230" s="258"/>
      <c r="B230" s="258"/>
    </row>
    <row r="231" spans="1:2" x14ac:dyDescent="0.2">
      <c r="A231" s="258"/>
      <c r="B231" s="258"/>
    </row>
    <row r="232" spans="1:2" x14ac:dyDescent="0.2">
      <c r="A232" s="258"/>
      <c r="B232" s="258"/>
    </row>
    <row r="233" spans="1:2" x14ac:dyDescent="0.2">
      <c r="A233" s="258"/>
      <c r="B233" s="258"/>
    </row>
    <row r="234" spans="1:2" x14ac:dyDescent="0.2">
      <c r="A234" s="258"/>
      <c r="B234" s="258"/>
    </row>
    <row r="235" spans="1:2" x14ac:dyDescent="0.2">
      <c r="A235" s="258"/>
      <c r="B235" s="258"/>
    </row>
    <row r="236" spans="1:2" x14ac:dyDescent="0.2">
      <c r="A236" s="258"/>
      <c r="B236" s="258"/>
    </row>
    <row r="237" spans="1:2" x14ac:dyDescent="0.2">
      <c r="A237" s="258"/>
      <c r="B237" s="258"/>
    </row>
    <row r="238" spans="1:2" x14ac:dyDescent="0.2">
      <c r="A238" s="258"/>
      <c r="B238" s="258"/>
    </row>
    <row r="239" spans="1:2" x14ac:dyDescent="0.2">
      <c r="A239" s="258"/>
      <c r="B239" s="258"/>
    </row>
    <row r="240" spans="1:2" x14ac:dyDescent="0.2">
      <c r="A240" s="258"/>
      <c r="B240" s="258"/>
    </row>
    <row r="241" spans="1:2" x14ac:dyDescent="0.2">
      <c r="A241" s="258"/>
      <c r="B241" s="258"/>
    </row>
    <row r="242" spans="1:2" x14ac:dyDescent="0.2">
      <c r="A242" s="258"/>
      <c r="B242" s="258"/>
    </row>
    <row r="243" spans="1:2" x14ac:dyDescent="0.2">
      <c r="A243" s="258"/>
      <c r="B243" s="258"/>
    </row>
    <row r="244" spans="1:2" x14ac:dyDescent="0.2">
      <c r="A244" s="258"/>
      <c r="B244" s="258"/>
    </row>
    <row r="245" spans="1:2" x14ac:dyDescent="0.2">
      <c r="A245" s="258"/>
      <c r="B245" s="258"/>
    </row>
    <row r="246" spans="1:2" x14ac:dyDescent="0.2">
      <c r="A246" s="258"/>
      <c r="B246" s="258"/>
    </row>
    <row r="247" spans="1:2" x14ac:dyDescent="0.2">
      <c r="A247" s="258"/>
      <c r="B247" s="258"/>
    </row>
    <row r="248" spans="1:2" x14ac:dyDescent="0.2">
      <c r="A248" s="258"/>
      <c r="B248" s="258"/>
    </row>
    <row r="249" spans="1:2" x14ac:dyDescent="0.2">
      <c r="A249" s="258"/>
      <c r="B249" s="258"/>
    </row>
    <row r="250" spans="1:2" x14ac:dyDescent="0.2">
      <c r="A250" s="258"/>
      <c r="B250" s="258"/>
    </row>
    <row r="251" spans="1:2" x14ac:dyDescent="0.2">
      <c r="A251" s="258"/>
      <c r="B251" s="258"/>
    </row>
    <row r="252" spans="1:2" x14ac:dyDescent="0.2">
      <c r="A252" s="258"/>
      <c r="B252" s="258"/>
    </row>
    <row r="253" spans="1:2" x14ac:dyDescent="0.2">
      <c r="A253" s="258"/>
      <c r="B253" s="258"/>
    </row>
    <row r="254" spans="1:2" x14ac:dyDescent="0.2">
      <c r="A254" s="258"/>
      <c r="B254" s="258"/>
    </row>
    <row r="255" spans="1:2" x14ac:dyDescent="0.2">
      <c r="A255" s="258"/>
      <c r="B255" s="258"/>
    </row>
    <row r="256" spans="1:2" x14ac:dyDescent="0.2">
      <c r="A256" s="258"/>
      <c r="B256" s="258"/>
    </row>
    <row r="257" spans="1:2" x14ac:dyDescent="0.2">
      <c r="A257" s="258"/>
      <c r="B257" s="258"/>
    </row>
    <row r="258" spans="1:2" x14ac:dyDescent="0.2">
      <c r="A258" s="258"/>
      <c r="B258" s="258"/>
    </row>
    <row r="259" spans="1:2" x14ac:dyDescent="0.2">
      <c r="A259" s="258"/>
      <c r="B259" s="258"/>
    </row>
    <row r="260" spans="1:2" x14ac:dyDescent="0.2">
      <c r="A260" s="258"/>
      <c r="B260" s="258"/>
    </row>
    <row r="261" spans="1:2" x14ac:dyDescent="0.2">
      <c r="A261" s="258"/>
      <c r="B261" s="258"/>
    </row>
    <row r="262" spans="1:2" x14ac:dyDescent="0.2">
      <c r="A262" s="258"/>
      <c r="B262" s="258"/>
    </row>
    <row r="263" spans="1:2" x14ac:dyDescent="0.2">
      <c r="A263" s="258"/>
      <c r="B263" s="258"/>
    </row>
    <row r="264" spans="1:2" x14ac:dyDescent="0.2">
      <c r="A264" s="258"/>
      <c r="B264" s="258"/>
    </row>
    <row r="265" spans="1:2" x14ac:dyDescent="0.2">
      <c r="A265" s="258"/>
      <c r="B265" s="258"/>
    </row>
    <row r="266" spans="1:2" x14ac:dyDescent="0.2">
      <c r="A266" s="258"/>
      <c r="B266" s="258"/>
    </row>
    <row r="267" spans="1:2" x14ac:dyDescent="0.2">
      <c r="A267" s="258"/>
      <c r="B267" s="258"/>
    </row>
    <row r="268" spans="1:2" x14ac:dyDescent="0.2">
      <c r="A268" s="258"/>
      <c r="B268" s="258"/>
    </row>
    <row r="269" spans="1:2" x14ac:dyDescent="0.2">
      <c r="A269" s="258"/>
      <c r="B269" s="258"/>
    </row>
    <row r="270" spans="1:2" x14ac:dyDescent="0.2">
      <c r="A270" s="258"/>
      <c r="B270" s="258"/>
    </row>
    <row r="271" spans="1:2" x14ac:dyDescent="0.2">
      <c r="A271" s="258"/>
      <c r="B271" s="258"/>
    </row>
    <row r="272" spans="1:2" x14ac:dyDescent="0.2">
      <c r="A272" s="258"/>
      <c r="B272" s="258"/>
    </row>
    <row r="273" spans="1:2" x14ac:dyDescent="0.2">
      <c r="A273" s="258"/>
      <c r="B273" s="258"/>
    </row>
    <row r="274" spans="1:2" x14ac:dyDescent="0.2">
      <c r="A274" s="258"/>
      <c r="B274" s="258"/>
    </row>
    <row r="275" spans="1:2" x14ac:dyDescent="0.2">
      <c r="A275" s="258"/>
      <c r="B275" s="258"/>
    </row>
    <row r="276" spans="1:2" x14ac:dyDescent="0.2">
      <c r="A276" s="258"/>
      <c r="B276" s="258"/>
    </row>
    <row r="277" spans="1:2" x14ac:dyDescent="0.2">
      <c r="A277" s="258"/>
      <c r="B277" s="258"/>
    </row>
    <row r="278" spans="1:2" x14ac:dyDescent="0.2">
      <c r="A278" s="258"/>
      <c r="B278" s="258"/>
    </row>
    <row r="279" spans="1:2" x14ac:dyDescent="0.2">
      <c r="A279" s="258"/>
      <c r="B279" s="258"/>
    </row>
    <row r="280" spans="1:2" x14ac:dyDescent="0.2">
      <c r="A280" s="258"/>
      <c r="B280" s="258"/>
    </row>
    <row r="281" spans="1:2" x14ac:dyDescent="0.2">
      <c r="A281" s="258"/>
      <c r="B281" s="258"/>
    </row>
    <row r="282" spans="1:2" x14ac:dyDescent="0.2">
      <c r="A282" s="258"/>
      <c r="B282" s="258"/>
    </row>
    <row r="283" spans="1:2" x14ac:dyDescent="0.2">
      <c r="A283" s="258"/>
      <c r="B283" s="258"/>
    </row>
    <row r="284" spans="1:2" x14ac:dyDescent="0.2">
      <c r="A284" s="258"/>
      <c r="B284" s="258"/>
    </row>
    <row r="285" spans="1:2" x14ac:dyDescent="0.2">
      <c r="A285" s="258"/>
      <c r="B285" s="258"/>
    </row>
    <row r="286" spans="1:2" x14ac:dyDescent="0.2">
      <c r="A286" s="258"/>
      <c r="B286" s="258"/>
    </row>
    <row r="287" spans="1:2" x14ac:dyDescent="0.2">
      <c r="A287" s="258"/>
      <c r="B287" s="258"/>
    </row>
    <row r="288" spans="1:2" x14ac:dyDescent="0.2">
      <c r="A288" s="258"/>
      <c r="B288" s="258"/>
    </row>
    <row r="289" spans="1:2" x14ac:dyDescent="0.2">
      <c r="A289" s="258"/>
      <c r="B289" s="258"/>
    </row>
    <row r="290" spans="1:2" x14ac:dyDescent="0.2">
      <c r="A290" s="258"/>
      <c r="B290" s="258"/>
    </row>
    <row r="291" spans="1:2" x14ac:dyDescent="0.2">
      <c r="A291" s="258"/>
      <c r="B291" s="258"/>
    </row>
    <row r="292" spans="1:2" x14ac:dyDescent="0.2">
      <c r="A292" s="258"/>
      <c r="B292" s="258"/>
    </row>
    <row r="293" spans="1:2" x14ac:dyDescent="0.2">
      <c r="A293" s="258"/>
      <c r="B293" s="258"/>
    </row>
    <row r="294" spans="1:2" x14ac:dyDescent="0.2">
      <c r="A294" s="258"/>
      <c r="B294" s="258"/>
    </row>
    <row r="295" spans="1:2" x14ac:dyDescent="0.2">
      <c r="A295" s="258"/>
      <c r="B295" s="258"/>
    </row>
    <row r="296" spans="1:2" x14ac:dyDescent="0.2">
      <c r="A296" s="258"/>
      <c r="B296" s="258"/>
    </row>
    <row r="297" spans="1:2" x14ac:dyDescent="0.2">
      <c r="A297" s="258"/>
      <c r="B297" s="258"/>
    </row>
    <row r="298" spans="1:2" x14ac:dyDescent="0.2">
      <c r="A298" s="258"/>
      <c r="B298" s="258"/>
    </row>
    <row r="299" spans="1:2" x14ac:dyDescent="0.2">
      <c r="A299" s="258"/>
      <c r="B299" s="258"/>
    </row>
    <row r="300" spans="1:2" x14ac:dyDescent="0.2">
      <c r="A300" s="258"/>
      <c r="B300" s="258"/>
    </row>
    <row r="301" spans="1:2" x14ac:dyDescent="0.2">
      <c r="A301" s="258"/>
      <c r="B301" s="258"/>
    </row>
    <row r="302" spans="1:2" x14ac:dyDescent="0.2">
      <c r="A302" s="258"/>
      <c r="B302" s="258"/>
    </row>
    <row r="303" spans="1:2" x14ac:dyDescent="0.2">
      <c r="A303" s="258"/>
      <c r="B303" s="258"/>
    </row>
    <row r="304" spans="1:2" x14ac:dyDescent="0.2">
      <c r="A304" s="258"/>
      <c r="B304" s="258"/>
    </row>
    <row r="305" spans="1:2" x14ac:dyDescent="0.2">
      <c r="A305" s="258"/>
      <c r="B305" s="258"/>
    </row>
    <row r="306" spans="1:2" x14ac:dyDescent="0.2">
      <c r="A306" s="258"/>
      <c r="B306" s="258"/>
    </row>
    <row r="307" spans="1:2" x14ac:dyDescent="0.2">
      <c r="A307" s="258"/>
      <c r="B307" s="258"/>
    </row>
    <row r="308" spans="1:2" x14ac:dyDescent="0.2">
      <c r="A308" s="258"/>
      <c r="B308" s="258"/>
    </row>
    <row r="309" spans="1:2" x14ac:dyDescent="0.2">
      <c r="A309" s="258"/>
      <c r="B309" s="258"/>
    </row>
    <row r="310" spans="1:2" x14ac:dyDescent="0.2">
      <c r="A310" s="258"/>
      <c r="B310" s="258"/>
    </row>
    <row r="311" spans="1:2" x14ac:dyDescent="0.2">
      <c r="A311" s="258"/>
      <c r="B311" s="258"/>
    </row>
    <row r="312" spans="1:2" x14ac:dyDescent="0.2">
      <c r="A312" s="258"/>
      <c r="B312" s="258"/>
    </row>
    <row r="313" spans="1:2" x14ac:dyDescent="0.2">
      <c r="A313" s="258"/>
      <c r="B313" s="258"/>
    </row>
    <row r="314" spans="1:2" x14ac:dyDescent="0.2">
      <c r="A314" s="258"/>
      <c r="B314" s="258"/>
    </row>
    <row r="315" spans="1:2" x14ac:dyDescent="0.2">
      <c r="A315" s="258"/>
      <c r="B315" s="258"/>
    </row>
    <row r="316" spans="1:2" x14ac:dyDescent="0.2">
      <c r="A316" s="258"/>
      <c r="B316" s="258"/>
    </row>
    <row r="317" spans="1:2" x14ac:dyDescent="0.2">
      <c r="A317" s="258"/>
      <c r="B317" s="258"/>
    </row>
    <row r="318" spans="1:2" x14ac:dyDescent="0.2">
      <c r="A318" s="258"/>
      <c r="B318" s="258"/>
    </row>
    <row r="319" spans="1:2" x14ac:dyDescent="0.2">
      <c r="A319" s="258"/>
      <c r="B319" s="258"/>
    </row>
    <row r="320" spans="1:2" x14ac:dyDescent="0.2">
      <c r="A320" s="258"/>
      <c r="B320" s="258"/>
    </row>
    <row r="321" spans="1:2" x14ac:dyDescent="0.2">
      <c r="A321" s="258"/>
      <c r="B321" s="258"/>
    </row>
    <row r="322" spans="1:2" x14ac:dyDescent="0.2">
      <c r="A322" s="258"/>
      <c r="B322" s="258"/>
    </row>
    <row r="323" spans="1:2" x14ac:dyDescent="0.2">
      <c r="A323" s="258"/>
      <c r="B323" s="258"/>
    </row>
    <row r="324" spans="1:2" x14ac:dyDescent="0.2">
      <c r="A324" s="258"/>
      <c r="B324" s="258"/>
    </row>
    <row r="325" spans="1:2" x14ac:dyDescent="0.2">
      <c r="A325" s="258"/>
      <c r="B325" s="258"/>
    </row>
    <row r="326" spans="1:2" x14ac:dyDescent="0.2">
      <c r="A326" s="258"/>
      <c r="B326" s="258"/>
    </row>
    <row r="327" spans="1:2" x14ac:dyDescent="0.2">
      <c r="A327" s="258"/>
      <c r="B327" s="258"/>
    </row>
    <row r="328" spans="1:2" x14ac:dyDescent="0.2">
      <c r="A328" s="258"/>
      <c r="B328" s="258"/>
    </row>
    <row r="329" spans="1:2" x14ac:dyDescent="0.2">
      <c r="A329" s="258"/>
      <c r="B329" s="258"/>
    </row>
    <row r="330" spans="1:2" x14ac:dyDescent="0.2">
      <c r="A330" s="258"/>
      <c r="B330" s="258"/>
    </row>
    <row r="331" spans="1:2" x14ac:dyDescent="0.2">
      <c r="A331" s="258"/>
      <c r="B331" s="258"/>
    </row>
    <row r="332" spans="1:2" x14ac:dyDescent="0.2">
      <c r="A332" s="258"/>
      <c r="B332" s="258"/>
    </row>
    <row r="333" spans="1:2" x14ac:dyDescent="0.2">
      <c r="A333" s="258"/>
      <c r="B333" s="258"/>
    </row>
    <row r="334" spans="1:2" x14ac:dyDescent="0.2">
      <c r="A334" s="258"/>
      <c r="B334" s="258"/>
    </row>
    <row r="335" spans="1:2" x14ac:dyDescent="0.2">
      <c r="A335" s="258"/>
      <c r="B335" s="258"/>
    </row>
    <row r="336" spans="1:2" x14ac:dyDescent="0.2">
      <c r="A336" s="258"/>
      <c r="B336" s="258"/>
    </row>
    <row r="337" spans="1:2" x14ac:dyDescent="0.2">
      <c r="A337" s="258"/>
      <c r="B337" s="258"/>
    </row>
    <row r="338" spans="1:2" x14ac:dyDescent="0.2">
      <c r="A338" s="258"/>
      <c r="B338" s="258"/>
    </row>
    <row r="339" spans="1:2" x14ac:dyDescent="0.2">
      <c r="A339" s="258"/>
      <c r="B339" s="258"/>
    </row>
    <row r="340" spans="1:2" x14ac:dyDescent="0.2">
      <c r="A340" s="258"/>
      <c r="B340" s="258"/>
    </row>
    <row r="341" spans="1:2" x14ac:dyDescent="0.2">
      <c r="A341" s="258"/>
      <c r="B341" s="258"/>
    </row>
    <row r="342" spans="1:2" x14ac:dyDescent="0.2">
      <c r="A342" s="258"/>
      <c r="B342" s="258"/>
    </row>
    <row r="343" spans="1:2" x14ac:dyDescent="0.2">
      <c r="A343" s="258"/>
      <c r="B343" s="258"/>
    </row>
    <row r="344" spans="1:2" x14ac:dyDescent="0.2">
      <c r="A344" s="258"/>
      <c r="B344" s="258"/>
    </row>
    <row r="345" spans="1:2" x14ac:dyDescent="0.2">
      <c r="A345" s="258"/>
      <c r="B345" s="258"/>
    </row>
    <row r="346" spans="1:2" x14ac:dyDescent="0.2">
      <c r="A346" s="258"/>
      <c r="B346" s="258"/>
    </row>
    <row r="347" spans="1:2" x14ac:dyDescent="0.2">
      <c r="A347" s="258"/>
      <c r="B347" s="258"/>
    </row>
    <row r="348" spans="1:2" x14ac:dyDescent="0.2">
      <c r="A348" s="258"/>
      <c r="B348" s="258"/>
    </row>
    <row r="349" spans="1:2" x14ac:dyDescent="0.2">
      <c r="A349" s="258"/>
      <c r="B349" s="258"/>
    </row>
    <row r="350" spans="1:2" x14ac:dyDescent="0.2">
      <c r="A350" s="258"/>
      <c r="B350" s="258"/>
    </row>
    <row r="351" spans="1:2" x14ac:dyDescent="0.2">
      <c r="A351" s="258"/>
      <c r="B351" s="258"/>
    </row>
    <row r="352" spans="1:2" x14ac:dyDescent="0.2">
      <c r="A352" s="258"/>
      <c r="B352" s="258"/>
    </row>
    <row r="353" spans="1:2" x14ac:dyDescent="0.2">
      <c r="A353" s="258"/>
      <c r="B353" s="258"/>
    </row>
    <row r="354" spans="1:2" x14ac:dyDescent="0.2">
      <c r="A354" s="258"/>
      <c r="B354" s="258"/>
    </row>
    <row r="355" spans="1:2" x14ac:dyDescent="0.2">
      <c r="A355" s="258"/>
      <c r="B355" s="258"/>
    </row>
    <row r="356" spans="1:2" x14ac:dyDescent="0.2">
      <c r="A356" s="258"/>
      <c r="B356" s="258"/>
    </row>
    <row r="357" spans="1:2" x14ac:dyDescent="0.2">
      <c r="A357" s="258"/>
      <c r="B357" s="258"/>
    </row>
    <row r="358" spans="1:2" x14ac:dyDescent="0.2">
      <c r="A358" s="258"/>
      <c r="B358" s="258"/>
    </row>
    <row r="359" spans="1:2" x14ac:dyDescent="0.2">
      <c r="A359" s="258"/>
      <c r="B359" s="258"/>
    </row>
    <row r="360" spans="1:2" x14ac:dyDescent="0.2">
      <c r="A360" s="258"/>
      <c r="B360" s="258"/>
    </row>
    <row r="361" spans="1:2" x14ac:dyDescent="0.2">
      <c r="A361" s="258"/>
      <c r="B361" s="258"/>
    </row>
    <row r="362" spans="1:2" x14ac:dyDescent="0.2">
      <c r="A362" s="258"/>
      <c r="B362" s="258"/>
    </row>
    <row r="363" spans="1:2" x14ac:dyDescent="0.2">
      <c r="A363" s="258"/>
      <c r="B363" s="258"/>
    </row>
    <row r="364" spans="1:2" x14ac:dyDescent="0.2">
      <c r="A364" s="258"/>
      <c r="B364" s="258"/>
    </row>
    <row r="365" spans="1:2" x14ac:dyDescent="0.2">
      <c r="A365" s="258"/>
      <c r="B365" s="258"/>
    </row>
    <row r="366" spans="1:2" x14ac:dyDescent="0.2">
      <c r="A366" s="258"/>
      <c r="B366" s="258"/>
    </row>
    <row r="367" spans="1:2" x14ac:dyDescent="0.2">
      <c r="A367" s="258"/>
      <c r="B367" s="258"/>
    </row>
    <row r="368" spans="1:2" x14ac:dyDescent="0.2">
      <c r="A368" s="258"/>
      <c r="B368" s="258"/>
    </row>
    <row r="369" spans="1:2" x14ac:dyDescent="0.2">
      <c r="A369" s="258"/>
      <c r="B369" s="258"/>
    </row>
    <row r="370" spans="1:2" x14ac:dyDescent="0.2">
      <c r="A370" s="258"/>
      <c r="B370" s="258"/>
    </row>
    <row r="371" spans="1:2" x14ac:dyDescent="0.2">
      <c r="A371" s="258"/>
      <c r="B371" s="258"/>
    </row>
    <row r="372" spans="1:2" x14ac:dyDescent="0.2">
      <c r="A372" s="258"/>
      <c r="B372" s="258"/>
    </row>
    <row r="373" spans="1:2" x14ac:dyDescent="0.2">
      <c r="A373" s="258"/>
      <c r="B373" s="258"/>
    </row>
    <row r="374" spans="1:2" x14ac:dyDescent="0.2">
      <c r="A374" s="258"/>
      <c r="B374" s="258"/>
    </row>
    <row r="375" spans="1:2" x14ac:dyDescent="0.2">
      <c r="A375" s="258"/>
      <c r="B375" s="258"/>
    </row>
    <row r="376" spans="1:2" x14ac:dyDescent="0.2">
      <c r="A376" s="258"/>
      <c r="B376" s="258"/>
    </row>
    <row r="377" spans="1:2" x14ac:dyDescent="0.2">
      <c r="A377" s="258"/>
      <c r="B377" s="258"/>
    </row>
    <row r="378" spans="1:2" x14ac:dyDescent="0.2">
      <c r="A378" s="258"/>
      <c r="B378" s="258"/>
    </row>
    <row r="379" spans="1:2" x14ac:dyDescent="0.2">
      <c r="A379" s="258"/>
      <c r="B379" s="258"/>
    </row>
    <row r="380" spans="1:2" x14ac:dyDescent="0.2">
      <c r="A380" s="258"/>
      <c r="B380" s="258"/>
    </row>
    <row r="381" spans="1:2" x14ac:dyDescent="0.2">
      <c r="A381" s="258"/>
      <c r="B381" s="258"/>
    </row>
    <row r="382" spans="1:2" x14ac:dyDescent="0.2">
      <c r="A382" s="258"/>
      <c r="B382" s="258"/>
    </row>
    <row r="383" spans="1:2" x14ac:dyDescent="0.2">
      <c r="A383" s="258"/>
      <c r="B383" s="258"/>
    </row>
    <row r="384" spans="1:2" x14ac:dyDescent="0.2">
      <c r="A384" s="258"/>
      <c r="B384" s="258"/>
    </row>
    <row r="385" spans="1:2" x14ac:dyDescent="0.2">
      <c r="A385" s="258"/>
      <c r="B385" s="258"/>
    </row>
    <row r="386" spans="1:2" x14ac:dyDescent="0.2">
      <c r="A386" s="258"/>
      <c r="B386" s="258"/>
    </row>
    <row r="387" spans="1:2" x14ac:dyDescent="0.2">
      <c r="A387" s="258"/>
      <c r="B387" s="258"/>
    </row>
    <row r="388" spans="1:2" x14ac:dyDescent="0.2">
      <c r="A388" s="258"/>
      <c r="B388" s="258"/>
    </row>
    <row r="389" spans="1:2" x14ac:dyDescent="0.2">
      <c r="A389" s="258"/>
      <c r="B389" s="258"/>
    </row>
    <row r="390" spans="1:2" x14ac:dyDescent="0.2">
      <c r="A390" s="258"/>
      <c r="B390" s="258"/>
    </row>
    <row r="391" spans="1:2" x14ac:dyDescent="0.2">
      <c r="A391" s="258"/>
      <c r="B391" s="258"/>
    </row>
    <row r="392" spans="1:2" x14ac:dyDescent="0.2">
      <c r="A392" s="258"/>
      <c r="B392" s="258"/>
    </row>
    <row r="393" spans="1:2" x14ac:dyDescent="0.2">
      <c r="A393" s="258"/>
      <c r="B393" s="258"/>
    </row>
    <row r="394" spans="1:2" x14ac:dyDescent="0.2">
      <c r="A394" s="258"/>
      <c r="B394" s="258"/>
    </row>
    <row r="395" spans="1:2" x14ac:dyDescent="0.2">
      <c r="A395" s="258"/>
      <c r="B395" s="258"/>
    </row>
    <row r="396" spans="1:2" x14ac:dyDescent="0.2">
      <c r="A396" s="258"/>
      <c r="B396" s="258"/>
    </row>
    <row r="397" spans="1:2" x14ac:dyDescent="0.2">
      <c r="A397" s="258"/>
      <c r="B397" s="258"/>
    </row>
    <row r="398" spans="1:2" x14ac:dyDescent="0.2">
      <c r="A398" s="258"/>
      <c r="B398" s="258"/>
    </row>
    <row r="399" spans="1:2" x14ac:dyDescent="0.2">
      <c r="A399" s="258"/>
      <c r="B399" s="258"/>
    </row>
    <row r="400" spans="1:2" x14ac:dyDescent="0.2">
      <c r="A400" s="258"/>
      <c r="B400" s="258"/>
    </row>
    <row r="401" spans="1:2" x14ac:dyDescent="0.2">
      <c r="A401" s="258"/>
      <c r="B401" s="258"/>
    </row>
    <row r="402" spans="1:2" x14ac:dyDescent="0.2">
      <c r="A402" s="258"/>
      <c r="B402" s="258"/>
    </row>
    <row r="403" spans="1:2" x14ac:dyDescent="0.2">
      <c r="A403" s="258"/>
      <c r="B403" s="258"/>
    </row>
    <row r="404" spans="1:2" x14ac:dyDescent="0.2">
      <c r="A404" s="258"/>
      <c r="B404" s="258"/>
    </row>
    <row r="405" spans="1:2" x14ac:dyDescent="0.2">
      <c r="A405" s="258"/>
      <c r="B405" s="258"/>
    </row>
    <row r="406" spans="1:2" x14ac:dyDescent="0.2">
      <c r="A406" s="258"/>
      <c r="B406" s="258"/>
    </row>
    <row r="407" spans="1:2" x14ac:dyDescent="0.2">
      <c r="A407" s="258"/>
      <c r="B407" s="258"/>
    </row>
    <row r="408" spans="1:2" x14ac:dyDescent="0.2">
      <c r="A408" s="258"/>
      <c r="B408" s="258"/>
    </row>
    <row r="409" spans="1:2" x14ac:dyDescent="0.2">
      <c r="A409" s="258"/>
      <c r="B409" s="258"/>
    </row>
    <row r="410" spans="1:2" x14ac:dyDescent="0.2">
      <c r="A410" s="258"/>
      <c r="B410" s="258"/>
    </row>
    <row r="411" spans="1:2" x14ac:dyDescent="0.2">
      <c r="A411" s="258"/>
      <c r="B411" s="258"/>
    </row>
    <row r="412" spans="1:2" x14ac:dyDescent="0.2">
      <c r="A412" s="258"/>
      <c r="B412" s="258"/>
    </row>
    <row r="413" spans="1:2" x14ac:dyDescent="0.2">
      <c r="A413" s="258"/>
      <c r="B413" s="258"/>
    </row>
    <row r="414" spans="1:2" x14ac:dyDescent="0.2">
      <c r="A414" s="258"/>
      <c r="B414" s="258"/>
    </row>
    <row r="415" spans="1:2" x14ac:dyDescent="0.2">
      <c r="A415" s="258"/>
      <c r="B415" s="258"/>
    </row>
    <row r="416" spans="1:2" x14ac:dyDescent="0.2">
      <c r="A416" s="258"/>
      <c r="B416" s="258"/>
    </row>
    <row r="417" spans="1:2" x14ac:dyDescent="0.2">
      <c r="A417" s="258"/>
      <c r="B417" s="258"/>
    </row>
    <row r="418" spans="1:2" x14ac:dyDescent="0.2">
      <c r="A418" s="258"/>
      <c r="B418" s="258"/>
    </row>
    <row r="419" spans="1:2" x14ac:dyDescent="0.2">
      <c r="A419" s="258"/>
      <c r="B419" s="258"/>
    </row>
    <row r="420" spans="1:2" x14ac:dyDescent="0.2">
      <c r="A420" s="258"/>
      <c r="B420" s="258"/>
    </row>
    <row r="421" spans="1:2" x14ac:dyDescent="0.2">
      <c r="A421" s="258"/>
      <c r="B421" s="258"/>
    </row>
    <row r="422" spans="1:2" x14ac:dyDescent="0.2">
      <c r="A422" s="258"/>
      <c r="B422" s="258"/>
    </row>
    <row r="423" spans="1:2" x14ac:dyDescent="0.2">
      <c r="A423" s="258"/>
      <c r="B423" s="258"/>
    </row>
    <row r="424" spans="1:2" x14ac:dyDescent="0.2">
      <c r="A424" s="258"/>
      <c r="B424" s="258"/>
    </row>
    <row r="425" spans="1:2" x14ac:dyDescent="0.2">
      <c r="A425" s="258"/>
      <c r="B425" s="258"/>
    </row>
    <row r="426" spans="1:2" x14ac:dyDescent="0.2">
      <c r="A426" s="258"/>
      <c r="B426" s="258"/>
    </row>
    <row r="427" spans="1:2" x14ac:dyDescent="0.2">
      <c r="A427" s="258"/>
      <c r="B427" s="258"/>
    </row>
    <row r="428" spans="1:2" x14ac:dyDescent="0.2">
      <c r="A428" s="258"/>
      <c r="B428" s="258"/>
    </row>
    <row r="429" spans="1:2" x14ac:dyDescent="0.2">
      <c r="A429" s="258"/>
      <c r="B429" s="258"/>
    </row>
    <row r="430" spans="1:2" x14ac:dyDescent="0.2">
      <c r="A430" s="258"/>
      <c r="B430" s="258"/>
    </row>
    <row r="431" spans="1:2" x14ac:dyDescent="0.2">
      <c r="A431" s="258"/>
      <c r="B431" s="258"/>
    </row>
    <row r="432" spans="1:2" x14ac:dyDescent="0.2">
      <c r="A432" s="258"/>
      <c r="B432" s="258"/>
    </row>
    <row r="433" spans="1:2" x14ac:dyDescent="0.2">
      <c r="A433" s="258"/>
      <c r="B433" s="258"/>
    </row>
    <row r="434" spans="1:2" x14ac:dyDescent="0.2">
      <c r="A434" s="258"/>
      <c r="B434" s="258"/>
    </row>
    <row r="435" spans="1:2" x14ac:dyDescent="0.2">
      <c r="A435" s="258"/>
      <c r="B435" s="258"/>
    </row>
    <row r="436" spans="1:2" x14ac:dyDescent="0.2">
      <c r="A436" s="258"/>
      <c r="B436" s="258"/>
    </row>
    <row r="437" spans="1:2" x14ac:dyDescent="0.2">
      <c r="A437" s="258"/>
      <c r="B437" s="258"/>
    </row>
    <row r="438" spans="1:2" x14ac:dyDescent="0.2">
      <c r="A438" s="258"/>
      <c r="B438" s="258"/>
    </row>
    <row r="439" spans="1:2" x14ac:dyDescent="0.2">
      <c r="A439" s="258"/>
      <c r="B439" s="258"/>
    </row>
    <row r="440" spans="1:2" x14ac:dyDescent="0.2">
      <c r="A440" s="258"/>
      <c r="B440" s="258"/>
    </row>
    <row r="441" spans="1:2" x14ac:dyDescent="0.2">
      <c r="A441" s="258"/>
      <c r="B441" s="258"/>
    </row>
    <row r="442" spans="1:2" x14ac:dyDescent="0.2">
      <c r="A442" s="258"/>
      <c r="B442" s="258"/>
    </row>
    <row r="443" spans="1:2" x14ac:dyDescent="0.2">
      <c r="A443" s="258"/>
      <c r="B443" s="258"/>
    </row>
    <row r="444" spans="1:2" x14ac:dyDescent="0.2">
      <c r="A444" s="258"/>
      <c r="B444" s="258"/>
    </row>
    <row r="445" spans="1:2" x14ac:dyDescent="0.2">
      <c r="A445" s="258"/>
      <c r="B445" s="258"/>
    </row>
    <row r="446" spans="1:2" x14ac:dyDescent="0.2">
      <c r="A446" s="258"/>
      <c r="B446" s="258"/>
    </row>
    <row r="447" spans="1:2" x14ac:dyDescent="0.2">
      <c r="A447" s="258"/>
      <c r="B447" s="258"/>
    </row>
    <row r="448" spans="1:2" x14ac:dyDescent="0.2">
      <c r="A448" s="258"/>
      <c r="B448" s="258"/>
    </row>
    <row r="449" spans="1:2" x14ac:dyDescent="0.2">
      <c r="A449" s="258"/>
      <c r="B449" s="258"/>
    </row>
    <row r="450" spans="1:2" x14ac:dyDescent="0.2">
      <c r="A450" s="258"/>
      <c r="B450" s="258"/>
    </row>
    <row r="451" spans="1:2" x14ac:dyDescent="0.2">
      <c r="A451" s="258"/>
      <c r="B451" s="258"/>
    </row>
    <row r="452" spans="1:2" x14ac:dyDescent="0.2">
      <c r="A452" s="258"/>
      <c r="B452" s="258"/>
    </row>
    <row r="453" spans="1:2" x14ac:dyDescent="0.2">
      <c r="A453" s="258"/>
      <c r="B453" s="258"/>
    </row>
    <row r="454" spans="1:2" x14ac:dyDescent="0.2">
      <c r="A454" s="258"/>
      <c r="B454" s="258"/>
    </row>
    <row r="455" spans="1:2" x14ac:dyDescent="0.2">
      <c r="A455" s="258"/>
      <c r="B455" s="258"/>
    </row>
    <row r="456" spans="1:2" x14ac:dyDescent="0.2">
      <c r="A456" s="258"/>
      <c r="B456" s="258"/>
    </row>
    <row r="457" spans="1:2" x14ac:dyDescent="0.2">
      <c r="A457" s="258"/>
      <c r="B457" s="258"/>
    </row>
    <row r="458" spans="1:2" x14ac:dyDescent="0.2">
      <c r="A458" s="258"/>
      <c r="B458" s="258"/>
    </row>
    <row r="459" spans="1:2" x14ac:dyDescent="0.2">
      <c r="A459" s="258"/>
      <c r="B459" s="258"/>
    </row>
    <row r="460" spans="1:2" x14ac:dyDescent="0.2">
      <c r="A460" s="258"/>
      <c r="B460" s="258"/>
    </row>
    <row r="461" spans="1:2" x14ac:dyDescent="0.2">
      <c r="A461" s="258"/>
      <c r="B461" s="258"/>
    </row>
    <row r="462" spans="1:2" x14ac:dyDescent="0.2">
      <c r="A462" s="258"/>
      <c r="B462" s="258"/>
    </row>
    <row r="463" spans="1:2" x14ac:dyDescent="0.2">
      <c r="A463" s="258"/>
      <c r="B463" s="258"/>
    </row>
    <row r="464" spans="1:2" x14ac:dyDescent="0.2">
      <c r="A464" s="258"/>
      <c r="B464" s="258"/>
    </row>
    <row r="465" spans="1:2" x14ac:dyDescent="0.2">
      <c r="A465" s="258"/>
      <c r="B465" s="258"/>
    </row>
    <row r="466" spans="1:2" x14ac:dyDescent="0.2">
      <c r="A466" s="258"/>
      <c r="B466" s="258"/>
    </row>
    <row r="467" spans="1:2" x14ac:dyDescent="0.2">
      <c r="A467" s="258"/>
      <c r="B467" s="258"/>
    </row>
    <row r="468" spans="1:2" x14ac:dyDescent="0.2">
      <c r="A468" s="258"/>
      <c r="B468" s="258"/>
    </row>
    <row r="469" spans="1:2" x14ac:dyDescent="0.2">
      <c r="A469" s="258"/>
      <c r="B469" s="258"/>
    </row>
    <row r="470" spans="1:2" x14ac:dyDescent="0.2">
      <c r="A470" s="258"/>
      <c r="B470" s="258"/>
    </row>
    <row r="471" spans="1:2" x14ac:dyDescent="0.2">
      <c r="A471" s="258"/>
      <c r="B471" s="258"/>
    </row>
    <row r="472" spans="1:2" x14ac:dyDescent="0.2">
      <c r="A472" s="258"/>
      <c r="B472" s="258"/>
    </row>
    <row r="473" spans="1:2" x14ac:dyDescent="0.2">
      <c r="A473" s="258"/>
      <c r="B473" s="258"/>
    </row>
    <row r="474" spans="1:2" x14ac:dyDescent="0.2">
      <c r="A474" s="258"/>
      <c r="B474" s="258"/>
    </row>
    <row r="475" spans="1:2" x14ac:dyDescent="0.2">
      <c r="A475" s="258"/>
      <c r="B475" s="258"/>
    </row>
    <row r="476" spans="1:2" x14ac:dyDescent="0.2">
      <c r="A476" s="258"/>
      <c r="B476" s="258"/>
    </row>
    <row r="477" spans="1:2" x14ac:dyDescent="0.2">
      <c r="A477" s="258"/>
      <c r="B477" s="258"/>
    </row>
    <row r="478" spans="1:2" x14ac:dyDescent="0.2">
      <c r="A478" s="258"/>
      <c r="B478" s="258"/>
    </row>
    <row r="479" spans="1:2" x14ac:dyDescent="0.2">
      <c r="A479" s="258"/>
      <c r="B479" s="258"/>
    </row>
    <row r="480" spans="1:2" x14ac:dyDescent="0.2">
      <c r="A480" s="258"/>
      <c r="B480" s="258"/>
    </row>
    <row r="481" spans="1:2" x14ac:dyDescent="0.2">
      <c r="A481" s="258"/>
      <c r="B481" s="258"/>
    </row>
    <row r="482" spans="1:2" x14ac:dyDescent="0.2">
      <c r="A482" s="258"/>
      <c r="B482" s="258"/>
    </row>
    <row r="483" spans="1:2" x14ac:dyDescent="0.2">
      <c r="A483" s="258"/>
      <c r="B483" s="258"/>
    </row>
    <row r="484" spans="1:2" x14ac:dyDescent="0.2">
      <c r="A484" s="258"/>
      <c r="B484" s="258"/>
    </row>
    <row r="485" spans="1:2" x14ac:dyDescent="0.2">
      <c r="A485" s="258"/>
      <c r="B485" s="258"/>
    </row>
    <row r="486" spans="1:2" x14ac:dyDescent="0.2">
      <c r="A486" s="258"/>
      <c r="B486" s="258"/>
    </row>
    <row r="487" spans="1:2" x14ac:dyDescent="0.2">
      <c r="A487" s="258"/>
      <c r="B487" s="258"/>
    </row>
    <row r="488" spans="1:2" x14ac:dyDescent="0.2">
      <c r="A488" s="258"/>
      <c r="B488" s="258"/>
    </row>
    <row r="489" spans="1:2" x14ac:dyDescent="0.2">
      <c r="A489" s="258"/>
      <c r="B489" s="258"/>
    </row>
    <row r="490" spans="1:2" x14ac:dyDescent="0.2">
      <c r="A490" s="258"/>
      <c r="B490" s="258"/>
    </row>
    <row r="491" spans="1:2" x14ac:dyDescent="0.2">
      <c r="A491" s="258"/>
      <c r="B491" s="258"/>
    </row>
    <row r="492" spans="1:2" x14ac:dyDescent="0.2">
      <c r="A492" s="258"/>
      <c r="B492" s="258"/>
    </row>
    <row r="493" spans="1:2" x14ac:dyDescent="0.2">
      <c r="A493" s="258"/>
      <c r="B493" s="258"/>
    </row>
    <row r="494" spans="1:2" x14ac:dyDescent="0.2">
      <c r="A494" s="258"/>
      <c r="B494" s="258"/>
    </row>
    <row r="495" spans="1:2" x14ac:dyDescent="0.2">
      <c r="A495" s="258"/>
      <c r="B495" s="258"/>
    </row>
    <row r="496" spans="1:2" x14ac:dyDescent="0.2">
      <c r="A496" s="258"/>
      <c r="B496" s="258"/>
    </row>
    <row r="497" spans="1:2" x14ac:dyDescent="0.2">
      <c r="A497" s="258"/>
      <c r="B497" s="258"/>
    </row>
    <row r="498" spans="1:2" x14ac:dyDescent="0.2">
      <c r="A498" s="258"/>
      <c r="B498" s="258"/>
    </row>
    <row r="499" spans="1:2" x14ac:dyDescent="0.2">
      <c r="A499" s="258"/>
      <c r="B499" s="258"/>
    </row>
    <row r="500" spans="1:2" x14ac:dyDescent="0.2">
      <c r="A500" s="258"/>
      <c r="B500" s="258"/>
    </row>
    <row r="501" spans="1:2" x14ac:dyDescent="0.2">
      <c r="A501" s="258"/>
      <c r="B501" s="258"/>
    </row>
    <row r="502" spans="1:2" x14ac:dyDescent="0.2">
      <c r="A502" s="258"/>
      <c r="B502" s="258"/>
    </row>
    <row r="503" spans="1:2" x14ac:dyDescent="0.2">
      <c r="A503" s="258"/>
      <c r="B503" s="258"/>
    </row>
    <row r="504" spans="1:2" x14ac:dyDescent="0.2">
      <c r="A504" s="258"/>
      <c r="B504" s="258"/>
    </row>
    <row r="505" spans="1:2" x14ac:dyDescent="0.2">
      <c r="A505" s="258"/>
      <c r="B505" s="258"/>
    </row>
    <row r="506" spans="1:2" x14ac:dyDescent="0.2">
      <c r="A506" s="258"/>
      <c r="B506" s="258"/>
    </row>
    <row r="507" spans="1:2" x14ac:dyDescent="0.2">
      <c r="A507" s="258"/>
      <c r="B507" s="258"/>
    </row>
    <row r="508" spans="1:2" x14ac:dyDescent="0.2">
      <c r="A508" s="258"/>
      <c r="B508" s="258"/>
    </row>
    <row r="509" spans="1:2" x14ac:dyDescent="0.2">
      <c r="A509" s="258"/>
      <c r="B509" s="258"/>
    </row>
    <row r="510" spans="1:2" x14ac:dyDescent="0.2">
      <c r="A510" s="258"/>
      <c r="B510" s="258"/>
    </row>
    <row r="511" spans="1:2" x14ac:dyDescent="0.2">
      <c r="A511" s="258"/>
      <c r="B511" s="258"/>
    </row>
    <row r="512" spans="1:2" x14ac:dyDescent="0.2">
      <c r="A512" s="258"/>
      <c r="B512" s="258"/>
    </row>
    <row r="513" spans="1:2" x14ac:dyDescent="0.2">
      <c r="A513" s="258"/>
      <c r="B513" s="258"/>
    </row>
    <row r="514" spans="1:2" x14ac:dyDescent="0.2">
      <c r="A514" s="258"/>
      <c r="B514" s="258"/>
    </row>
    <row r="515" spans="1:2" x14ac:dyDescent="0.2">
      <c r="A515" s="258"/>
      <c r="B515" s="258"/>
    </row>
    <row r="516" spans="1:2" x14ac:dyDescent="0.2">
      <c r="A516" s="258"/>
      <c r="B516" s="258"/>
    </row>
    <row r="517" spans="1:2" x14ac:dyDescent="0.2">
      <c r="A517" s="258"/>
      <c r="B517" s="258"/>
    </row>
    <row r="518" spans="1:2" x14ac:dyDescent="0.2">
      <c r="A518" s="258"/>
      <c r="B518" s="258"/>
    </row>
    <row r="519" spans="1:2" x14ac:dyDescent="0.2">
      <c r="A519" s="258"/>
      <c r="B519" s="258"/>
    </row>
    <row r="520" spans="1:2" x14ac:dyDescent="0.2">
      <c r="A520" s="258"/>
      <c r="B520" s="258"/>
    </row>
    <row r="521" spans="1:2" x14ac:dyDescent="0.2">
      <c r="A521" s="258"/>
      <c r="B521" s="258"/>
    </row>
    <row r="522" spans="1:2" x14ac:dyDescent="0.2">
      <c r="A522" s="258"/>
      <c r="B522" s="258"/>
    </row>
    <row r="523" spans="1:2" x14ac:dyDescent="0.2">
      <c r="A523" s="258"/>
      <c r="B523" s="258"/>
    </row>
    <row r="524" spans="1:2" x14ac:dyDescent="0.2">
      <c r="A524" s="258"/>
      <c r="B524" s="258"/>
    </row>
    <row r="525" spans="1:2" x14ac:dyDescent="0.2">
      <c r="A525" s="258"/>
      <c r="B525" s="258"/>
    </row>
    <row r="526" spans="1:2" x14ac:dyDescent="0.2">
      <c r="A526" s="258"/>
      <c r="B526" s="258"/>
    </row>
    <row r="527" spans="1:2" x14ac:dyDescent="0.2">
      <c r="A527" s="258"/>
      <c r="B527" s="258"/>
    </row>
    <row r="528" spans="1:2" x14ac:dyDescent="0.2">
      <c r="A528" s="258"/>
      <c r="B528" s="258"/>
    </row>
    <row r="529" spans="1:2" x14ac:dyDescent="0.2">
      <c r="A529" s="258"/>
      <c r="B529" s="258"/>
    </row>
    <row r="530" spans="1:2" x14ac:dyDescent="0.2">
      <c r="A530" s="258"/>
      <c r="B530" s="258"/>
    </row>
    <row r="531" spans="1:2" x14ac:dyDescent="0.2">
      <c r="A531" s="258"/>
      <c r="B531" s="258"/>
    </row>
    <row r="532" spans="1:2" x14ac:dyDescent="0.2">
      <c r="A532" s="258"/>
      <c r="B532" s="258"/>
    </row>
    <row r="533" spans="1:2" x14ac:dyDescent="0.2">
      <c r="A533" s="258"/>
      <c r="B533" s="258"/>
    </row>
    <row r="534" spans="1:2" x14ac:dyDescent="0.2">
      <c r="A534" s="258"/>
      <c r="B534" s="258"/>
    </row>
    <row r="535" spans="1:2" x14ac:dyDescent="0.2">
      <c r="A535" s="258"/>
      <c r="B535" s="258"/>
    </row>
    <row r="536" spans="1:2" x14ac:dyDescent="0.2">
      <c r="A536" s="258"/>
      <c r="B536" s="258"/>
    </row>
    <row r="537" spans="1:2" x14ac:dyDescent="0.2">
      <c r="A537" s="258"/>
      <c r="B537" s="258"/>
    </row>
    <row r="538" spans="1:2" x14ac:dyDescent="0.2">
      <c r="A538" s="258"/>
      <c r="B538" s="258"/>
    </row>
    <row r="539" spans="1:2" x14ac:dyDescent="0.2">
      <c r="A539" s="258"/>
      <c r="B539" s="258"/>
    </row>
    <row r="540" spans="1:2" x14ac:dyDescent="0.2">
      <c r="A540" s="258"/>
      <c r="B540" s="258"/>
    </row>
    <row r="541" spans="1:2" x14ac:dyDescent="0.2">
      <c r="A541" s="258"/>
      <c r="B541" s="258"/>
    </row>
    <row r="542" spans="1:2" x14ac:dyDescent="0.2">
      <c r="A542" s="258"/>
      <c r="B542" s="258"/>
    </row>
    <row r="543" spans="1:2" x14ac:dyDescent="0.2">
      <c r="A543" s="258"/>
      <c r="B543" s="258"/>
    </row>
    <row r="544" spans="1:2" x14ac:dyDescent="0.2">
      <c r="A544" s="258"/>
      <c r="B544" s="258"/>
    </row>
    <row r="545" spans="1:2" x14ac:dyDescent="0.2">
      <c r="A545" s="258"/>
      <c r="B545" s="258"/>
    </row>
    <row r="546" spans="1:2" x14ac:dyDescent="0.2">
      <c r="A546" s="258"/>
      <c r="B546" s="258"/>
    </row>
    <row r="547" spans="1:2" x14ac:dyDescent="0.2">
      <c r="A547" s="258"/>
      <c r="B547" s="258"/>
    </row>
    <row r="548" spans="1:2" x14ac:dyDescent="0.2">
      <c r="A548" s="258"/>
      <c r="B548" s="258"/>
    </row>
    <row r="549" spans="1:2" x14ac:dyDescent="0.2">
      <c r="A549" s="258"/>
      <c r="B549" s="258"/>
    </row>
    <row r="550" spans="1:2" x14ac:dyDescent="0.2">
      <c r="A550" s="258"/>
      <c r="B550" s="258"/>
    </row>
    <row r="551" spans="1:2" x14ac:dyDescent="0.2">
      <c r="A551" s="258"/>
      <c r="B551" s="258"/>
    </row>
    <row r="552" spans="1:2" x14ac:dyDescent="0.2">
      <c r="A552" s="258"/>
      <c r="B552" s="258"/>
    </row>
    <row r="553" spans="1:2" x14ac:dyDescent="0.2">
      <c r="A553" s="258"/>
      <c r="B553" s="258"/>
    </row>
    <row r="554" spans="1:2" x14ac:dyDescent="0.2">
      <c r="A554" s="258"/>
      <c r="B554" s="258"/>
    </row>
    <row r="555" spans="1:2" x14ac:dyDescent="0.2">
      <c r="A555" s="258"/>
      <c r="B555" s="258"/>
    </row>
    <row r="556" spans="1:2" x14ac:dyDescent="0.2">
      <c r="A556" s="258"/>
      <c r="B556" s="258"/>
    </row>
    <row r="557" spans="1:2" x14ac:dyDescent="0.2">
      <c r="A557" s="258"/>
      <c r="B557" s="258"/>
    </row>
    <row r="558" spans="1:2" x14ac:dyDescent="0.2">
      <c r="A558" s="258"/>
      <c r="B558" s="258"/>
    </row>
    <row r="559" spans="1:2" x14ac:dyDescent="0.2">
      <c r="A559" s="258"/>
      <c r="B559" s="258"/>
    </row>
    <row r="560" spans="1:2" x14ac:dyDescent="0.2">
      <c r="A560" s="258"/>
      <c r="B560" s="258"/>
    </row>
    <row r="561" spans="1:2" x14ac:dyDescent="0.2">
      <c r="A561" s="258"/>
      <c r="B561" s="258"/>
    </row>
    <row r="562" spans="1:2" x14ac:dyDescent="0.2">
      <c r="A562" s="258"/>
      <c r="B562" s="258"/>
    </row>
    <row r="563" spans="1:2" x14ac:dyDescent="0.2">
      <c r="A563" s="258"/>
      <c r="B563" s="258"/>
    </row>
    <row r="564" spans="1:2" x14ac:dyDescent="0.2">
      <c r="A564" s="258"/>
      <c r="B564" s="258"/>
    </row>
    <row r="565" spans="1:2" x14ac:dyDescent="0.2">
      <c r="A565" s="258"/>
      <c r="B565" s="258"/>
    </row>
    <row r="566" spans="1:2" x14ac:dyDescent="0.2">
      <c r="A566" s="258"/>
      <c r="B566" s="258"/>
    </row>
    <row r="567" spans="1:2" x14ac:dyDescent="0.2">
      <c r="A567" s="258"/>
      <c r="B567" s="258"/>
    </row>
    <row r="568" spans="1:2" x14ac:dyDescent="0.2">
      <c r="A568" s="258"/>
      <c r="B568" s="258"/>
    </row>
    <row r="569" spans="1:2" x14ac:dyDescent="0.2">
      <c r="A569" s="258"/>
      <c r="B569" s="258"/>
    </row>
    <row r="570" spans="1:2" x14ac:dyDescent="0.2">
      <c r="A570" s="258"/>
      <c r="B570" s="258"/>
    </row>
    <row r="571" spans="1:2" x14ac:dyDescent="0.2">
      <c r="A571" s="258"/>
      <c r="B571" s="258"/>
    </row>
    <row r="572" spans="1:2" x14ac:dyDescent="0.2">
      <c r="A572" s="258"/>
      <c r="B572" s="258"/>
    </row>
    <row r="573" spans="1:2" x14ac:dyDescent="0.2">
      <c r="A573" s="258"/>
      <c r="B573" s="258"/>
    </row>
    <row r="574" spans="1:2" x14ac:dyDescent="0.2">
      <c r="A574" s="258"/>
      <c r="B574" s="258"/>
    </row>
    <row r="575" spans="1:2" x14ac:dyDescent="0.2">
      <c r="A575" s="258"/>
      <c r="B575" s="258"/>
    </row>
    <row r="576" spans="1:2" x14ac:dyDescent="0.2">
      <c r="A576" s="258"/>
      <c r="B576" s="258"/>
    </row>
    <row r="577" spans="1:2" x14ac:dyDescent="0.2">
      <c r="A577" s="258"/>
      <c r="B577" s="258"/>
    </row>
    <row r="578" spans="1:2" x14ac:dyDescent="0.2">
      <c r="A578" s="258"/>
      <c r="B578" s="258"/>
    </row>
    <row r="579" spans="1:2" x14ac:dyDescent="0.2">
      <c r="A579" s="258"/>
      <c r="B579" s="258"/>
    </row>
    <row r="580" spans="1:2" x14ac:dyDescent="0.2">
      <c r="A580" s="258"/>
      <c r="B580" s="258"/>
    </row>
    <row r="581" spans="1:2" x14ac:dyDescent="0.2">
      <c r="A581" s="258"/>
      <c r="B581" s="258"/>
    </row>
    <row r="582" spans="1:2" x14ac:dyDescent="0.2">
      <c r="A582" s="258"/>
      <c r="B582" s="258"/>
    </row>
    <row r="583" spans="1:2" x14ac:dyDescent="0.2">
      <c r="A583" s="258"/>
      <c r="B583" s="258"/>
    </row>
    <row r="584" spans="1:2" x14ac:dyDescent="0.2">
      <c r="A584" s="258"/>
      <c r="B584" s="258"/>
    </row>
    <row r="585" spans="1:2" x14ac:dyDescent="0.2">
      <c r="A585" s="258"/>
      <c r="B585" s="258"/>
    </row>
    <row r="586" spans="1:2" x14ac:dyDescent="0.2">
      <c r="A586" s="258"/>
      <c r="B586" s="258"/>
    </row>
    <row r="587" spans="1:2" x14ac:dyDescent="0.2">
      <c r="A587" s="258"/>
      <c r="B587" s="258"/>
    </row>
    <row r="588" spans="1:2" x14ac:dyDescent="0.2">
      <c r="A588" s="258"/>
      <c r="B588" s="258"/>
    </row>
    <row r="589" spans="1:2" x14ac:dyDescent="0.2">
      <c r="A589" s="258"/>
      <c r="B589" s="258"/>
    </row>
    <row r="590" spans="1:2" x14ac:dyDescent="0.2">
      <c r="A590" s="258"/>
      <c r="B590" s="258"/>
    </row>
    <row r="591" spans="1:2" x14ac:dyDescent="0.2">
      <c r="A591" s="258"/>
      <c r="B591" s="258"/>
    </row>
    <row r="592" spans="1:2" x14ac:dyDescent="0.2">
      <c r="A592" s="258"/>
      <c r="B592" s="258"/>
    </row>
    <row r="593" spans="1:2" x14ac:dyDescent="0.2">
      <c r="A593" s="258"/>
      <c r="B593" s="258"/>
    </row>
    <row r="594" spans="1:2" x14ac:dyDescent="0.2">
      <c r="A594" s="258"/>
      <c r="B594" s="258"/>
    </row>
    <row r="595" spans="1:2" x14ac:dyDescent="0.2">
      <c r="A595" s="258"/>
      <c r="B595" s="258"/>
    </row>
    <row r="596" spans="1:2" x14ac:dyDescent="0.2">
      <c r="A596" s="258"/>
      <c r="B596" s="258"/>
    </row>
    <row r="597" spans="1:2" x14ac:dyDescent="0.2">
      <c r="A597" s="258"/>
      <c r="B597" s="258"/>
    </row>
    <row r="598" spans="1:2" x14ac:dyDescent="0.2">
      <c r="A598" s="258"/>
      <c r="B598" s="258"/>
    </row>
    <row r="599" spans="1:2" x14ac:dyDescent="0.2">
      <c r="A599" s="258"/>
      <c r="B599" s="258"/>
    </row>
    <row r="600" spans="1:2" x14ac:dyDescent="0.2">
      <c r="A600" s="258"/>
      <c r="B600" s="258"/>
    </row>
    <row r="601" spans="1:2" x14ac:dyDescent="0.2">
      <c r="A601" s="258"/>
      <c r="B601" s="258"/>
    </row>
    <row r="602" spans="1:2" x14ac:dyDescent="0.2">
      <c r="A602" s="258"/>
      <c r="B602" s="258"/>
    </row>
    <row r="603" spans="1:2" x14ac:dyDescent="0.2">
      <c r="A603" s="258"/>
      <c r="B603" s="258"/>
    </row>
    <row r="604" spans="1:2" x14ac:dyDescent="0.2">
      <c r="A604" s="258"/>
      <c r="B604" s="258"/>
    </row>
    <row r="605" spans="1:2" x14ac:dyDescent="0.2">
      <c r="A605" s="258"/>
      <c r="B605" s="258"/>
    </row>
    <row r="606" spans="1:2" x14ac:dyDescent="0.2">
      <c r="A606" s="258"/>
      <c r="B606" s="258"/>
    </row>
    <row r="607" spans="1:2" x14ac:dyDescent="0.2">
      <c r="A607" s="258"/>
      <c r="B607" s="258"/>
    </row>
    <row r="608" spans="1:2" x14ac:dyDescent="0.2">
      <c r="A608" s="258"/>
      <c r="B608" s="258"/>
    </row>
    <row r="609" spans="1:2" x14ac:dyDescent="0.2">
      <c r="A609" s="258"/>
      <c r="B609" s="258"/>
    </row>
    <row r="610" spans="1:2" x14ac:dyDescent="0.2">
      <c r="A610" s="258"/>
      <c r="B610" s="258"/>
    </row>
    <row r="611" spans="1:2" x14ac:dyDescent="0.2">
      <c r="A611" s="258"/>
      <c r="B611" s="258"/>
    </row>
    <row r="612" spans="1:2" x14ac:dyDescent="0.2">
      <c r="A612" s="258"/>
      <c r="B612" s="258"/>
    </row>
    <row r="613" spans="1:2" x14ac:dyDescent="0.2">
      <c r="A613" s="258"/>
      <c r="B613" s="258"/>
    </row>
    <row r="614" spans="1:2" x14ac:dyDescent="0.2">
      <c r="A614" s="258"/>
      <c r="B614" s="258"/>
    </row>
    <row r="615" spans="1:2" x14ac:dyDescent="0.2">
      <c r="A615" s="258"/>
      <c r="B615" s="258"/>
    </row>
    <row r="616" spans="1:2" x14ac:dyDescent="0.2">
      <c r="A616" s="258"/>
      <c r="B616" s="258"/>
    </row>
    <row r="617" spans="1:2" x14ac:dyDescent="0.2">
      <c r="A617" s="258"/>
      <c r="B617" s="258"/>
    </row>
    <row r="618" spans="1:2" x14ac:dyDescent="0.2">
      <c r="A618" s="258"/>
      <c r="B618" s="258"/>
    </row>
    <row r="619" spans="1:2" x14ac:dyDescent="0.2">
      <c r="A619" s="258"/>
      <c r="B619" s="258"/>
    </row>
    <row r="620" spans="1:2" x14ac:dyDescent="0.2">
      <c r="A620" s="258"/>
      <c r="B620" s="258"/>
    </row>
    <row r="621" spans="1:2" x14ac:dyDescent="0.2">
      <c r="A621" s="258"/>
      <c r="B621" s="258"/>
    </row>
    <row r="622" spans="1:2" x14ac:dyDescent="0.2">
      <c r="A622" s="258"/>
      <c r="B622" s="258"/>
    </row>
    <row r="623" spans="1:2" x14ac:dyDescent="0.2">
      <c r="A623" s="258"/>
      <c r="B623" s="258"/>
    </row>
    <row r="624" spans="1:2" x14ac:dyDescent="0.2">
      <c r="A624" s="258"/>
      <c r="B624" s="258"/>
    </row>
    <row r="625" spans="1:2" x14ac:dyDescent="0.2">
      <c r="A625" s="258"/>
      <c r="B625" s="258"/>
    </row>
    <row r="626" spans="1:2" x14ac:dyDescent="0.2">
      <c r="A626" s="258"/>
      <c r="B626" s="258"/>
    </row>
    <row r="627" spans="1:2" x14ac:dyDescent="0.2">
      <c r="A627" s="258"/>
      <c r="B627" s="258"/>
    </row>
    <row r="628" spans="1:2" x14ac:dyDescent="0.2">
      <c r="A628" s="258"/>
      <c r="B628" s="258"/>
    </row>
    <row r="629" spans="1:2" x14ac:dyDescent="0.2">
      <c r="A629" s="258"/>
      <c r="B629" s="258"/>
    </row>
    <row r="630" spans="1:2" x14ac:dyDescent="0.2">
      <c r="A630" s="258"/>
      <c r="B630" s="258"/>
    </row>
    <row r="631" spans="1:2" x14ac:dyDescent="0.2">
      <c r="A631" s="258"/>
      <c r="B631" s="258"/>
    </row>
    <row r="632" spans="1:2" x14ac:dyDescent="0.2">
      <c r="A632" s="258"/>
      <c r="B632" s="258"/>
    </row>
    <row r="633" spans="1:2" x14ac:dyDescent="0.2">
      <c r="A633" s="258"/>
      <c r="B633" s="258"/>
    </row>
    <row r="634" spans="1:2" x14ac:dyDescent="0.2">
      <c r="A634" s="258"/>
      <c r="B634" s="258"/>
    </row>
    <row r="635" spans="1:2" x14ac:dyDescent="0.2">
      <c r="A635" s="258"/>
      <c r="B635" s="258"/>
    </row>
    <row r="636" spans="1:2" x14ac:dyDescent="0.2">
      <c r="A636" s="258"/>
      <c r="B636" s="258"/>
    </row>
    <row r="637" spans="1:2" x14ac:dyDescent="0.2">
      <c r="A637" s="258"/>
      <c r="B637" s="258"/>
    </row>
    <row r="638" spans="1:2" x14ac:dyDescent="0.2">
      <c r="A638" s="258"/>
      <c r="B638" s="258"/>
    </row>
    <row r="639" spans="1:2" x14ac:dyDescent="0.2">
      <c r="A639" s="258"/>
      <c r="B639" s="258"/>
    </row>
    <row r="640" spans="1:2" x14ac:dyDescent="0.2">
      <c r="A640" s="258"/>
      <c r="B640" s="258"/>
    </row>
    <row r="641" spans="1:2" x14ac:dyDescent="0.2">
      <c r="A641" s="258"/>
      <c r="B641" s="258"/>
    </row>
    <row r="642" spans="1:2" x14ac:dyDescent="0.2">
      <c r="A642" s="258"/>
      <c r="B642" s="258"/>
    </row>
    <row r="643" spans="1:2" x14ac:dyDescent="0.2">
      <c r="A643" s="258"/>
      <c r="B643" s="258"/>
    </row>
    <row r="644" spans="1:2" x14ac:dyDescent="0.2">
      <c r="A644" s="258"/>
      <c r="B644" s="258"/>
    </row>
    <row r="645" spans="1:2" x14ac:dyDescent="0.2">
      <c r="A645" s="258"/>
      <c r="B645" s="258"/>
    </row>
    <row r="646" spans="1:2" x14ac:dyDescent="0.2">
      <c r="A646" s="258"/>
      <c r="B646" s="258"/>
    </row>
    <row r="647" spans="1:2" x14ac:dyDescent="0.2">
      <c r="A647" s="258"/>
      <c r="B647" s="258"/>
    </row>
    <row r="648" spans="1:2" x14ac:dyDescent="0.2">
      <c r="A648" s="258"/>
      <c r="B648" s="258"/>
    </row>
    <row r="649" spans="1:2" x14ac:dyDescent="0.2">
      <c r="A649" s="258"/>
      <c r="B649" s="258"/>
    </row>
    <row r="650" spans="1:2" x14ac:dyDescent="0.2">
      <c r="A650" s="258"/>
      <c r="B650" s="258"/>
    </row>
    <row r="651" spans="1:2" x14ac:dyDescent="0.2">
      <c r="A651" s="258"/>
      <c r="B651" s="258"/>
    </row>
    <row r="652" spans="1:2" x14ac:dyDescent="0.2">
      <c r="A652" s="258"/>
      <c r="B652" s="258"/>
    </row>
    <row r="653" spans="1:2" x14ac:dyDescent="0.2">
      <c r="A653" s="258"/>
      <c r="B653" s="258"/>
    </row>
    <row r="654" spans="1:2" x14ac:dyDescent="0.2">
      <c r="A654" s="258"/>
      <c r="B654" s="258"/>
    </row>
    <row r="655" spans="1:2" x14ac:dyDescent="0.2">
      <c r="A655" s="258"/>
      <c r="B655" s="258"/>
    </row>
    <row r="656" spans="1:2" x14ac:dyDescent="0.2">
      <c r="A656" s="258"/>
      <c r="B656" s="258"/>
    </row>
    <row r="657" spans="1:2" x14ac:dyDescent="0.2">
      <c r="A657" s="258"/>
      <c r="B657" s="258"/>
    </row>
    <row r="658" spans="1:2" x14ac:dyDescent="0.2">
      <c r="A658" s="258"/>
      <c r="B658" s="258"/>
    </row>
    <row r="659" spans="1:2" x14ac:dyDescent="0.2">
      <c r="A659" s="258"/>
      <c r="B659" s="258"/>
    </row>
    <row r="660" spans="1:2" x14ac:dyDescent="0.2">
      <c r="A660" s="258"/>
      <c r="B660" s="258"/>
    </row>
    <row r="661" spans="1:2" x14ac:dyDescent="0.2">
      <c r="A661" s="258"/>
      <c r="B661" s="258"/>
    </row>
    <row r="662" spans="1:2" x14ac:dyDescent="0.2">
      <c r="A662" s="258"/>
      <c r="B662" s="258"/>
    </row>
    <row r="663" spans="1:2" x14ac:dyDescent="0.2">
      <c r="A663" s="258"/>
      <c r="B663" s="258"/>
    </row>
    <row r="664" spans="1:2" x14ac:dyDescent="0.2">
      <c r="A664" s="258"/>
      <c r="B664" s="258"/>
    </row>
    <row r="665" spans="1:2" x14ac:dyDescent="0.2">
      <c r="A665" s="258"/>
      <c r="B665" s="258"/>
    </row>
    <row r="666" spans="1:2" x14ac:dyDescent="0.2">
      <c r="A666" s="258"/>
      <c r="B666" s="258"/>
    </row>
    <row r="667" spans="1:2" x14ac:dyDescent="0.2">
      <c r="A667" s="258"/>
      <c r="B667" s="258"/>
    </row>
    <row r="668" spans="1:2" x14ac:dyDescent="0.2">
      <c r="A668" s="258"/>
      <c r="B668" s="258"/>
    </row>
    <row r="669" spans="1:2" x14ac:dyDescent="0.2">
      <c r="A669" s="258"/>
      <c r="B669" s="258"/>
    </row>
    <row r="670" spans="1:2" x14ac:dyDescent="0.2">
      <c r="A670" s="258"/>
      <c r="B670" s="258"/>
    </row>
    <row r="671" spans="1:2" x14ac:dyDescent="0.2">
      <c r="A671" s="258"/>
      <c r="B671" s="258"/>
    </row>
    <row r="672" spans="1:2" x14ac:dyDescent="0.2">
      <c r="A672" s="258"/>
      <c r="B672" s="258"/>
    </row>
    <row r="673" spans="1:2" x14ac:dyDescent="0.2">
      <c r="A673" s="258"/>
      <c r="B673" s="258"/>
    </row>
    <row r="674" spans="1:2" x14ac:dyDescent="0.2">
      <c r="A674" s="258"/>
      <c r="B674" s="258"/>
    </row>
    <row r="675" spans="1:2" x14ac:dyDescent="0.2">
      <c r="A675" s="258"/>
      <c r="B675" s="258"/>
    </row>
    <row r="676" spans="1:2" x14ac:dyDescent="0.2">
      <c r="A676" s="258"/>
      <c r="B676" s="258"/>
    </row>
    <row r="677" spans="1:2" x14ac:dyDescent="0.2">
      <c r="A677" s="258"/>
      <c r="B677" s="258"/>
    </row>
    <row r="678" spans="1:2" x14ac:dyDescent="0.2">
      <c r="A678" s="258"/>
      <c r="B678" s="258"/>
    </row>
    <row r="679" spans="1:2" x14ac:dyDescent="0.2">
      <c r="A679" s="258"/>
      <c r="B679" s="258"/>
    </row>
    <row r="680" spans="1:2" x14ac:dyDescent="0.2">
      <c r="A680" s="258"/>
      <c r="B680" s="258"/>
    </row>
    <row r="681" spans="1:2" x14ac:dyDescent="0.2">
      <c r="A681" s="258"/>
      <c r="B681" s="258"/>
    </row>
    <row r="682" spans="1:2" x14ac:dyDescent="0.2">
      <c r="A682" s="258"/>
      <c r="B682" s="258"/>
    </row>
    <row r="683" spans="1:2" x14ac:dyDescent="0.2">
      <c r="A683" s="258"/>
      <c r="B683" s="258"/>
    </row>
    <row r="684" spans="1:2" x14ac:dyDescent="0.2">
      <c r="A684" s="258"/>
      <c r="B684" s="258"/>
    </row>
    <row r="685" spans="1:2" x14ac:dyDescent="0.2">
      <c r="A685" s="258"/>
      <c r="B685" s="258"/>
    </row>
    <row r="686" spans="1:2" x14ac:dyDescent="0.2">
      <c r="A686" s="258"/>
      <c r="B686" s="258"/>
    </row>
    <row r="687" spans="1:2" x14ac:dyDescent="0.2">
      <c r="A687" s="258"/>
      <c r="B687" s="258"/>
    </row>
    <row r="688" spans="1:2" x14ac:dyDescent="0.2">
      <c r="A688" s="258"/>
      <c r="B688" s="258"/>
    </row>
    <row r="689" spans="1:2" x14ac:dyDescent="0.2">
      <c r="A689" s="258"/>
      <c r="B689" s="258"/>
    </row>
    <row r="690" spans="1:2" x14ac:dyDescent="0.2">
      <c r="A690" s="258"/>
      <c r="B690" s="258"/>
    </row>
    <row r="691" spans="1:2" x14ac:dyDescent="0.2">
      <c r="A691" s="258"/>
      <c r="B691" s="258"/>
    </row>
    <row r="692" spans="1:2" x14ac:dyDescent="0.2">
      <c r="A692" s="258"/>
      <c r="B692" s="258"/>
    </row>
    <row r="693" spans="1:2" x14ac:dyDescent="0.2">
      <c r="A693" s="258"/>
      <c r="B693" s="258"/>
    </row>
    <row r="694" spans="1:2" x14ac:dyDescent="0.2">
      <c r="A694" s="258"/>
      <c r="B694" s="258"/>
    </row>
    <row r="695" spans="1:2" x14ac:dyDescent="0.2">
      <c r="A695" s="258"/>
      <c r="B695" s="258"/>
    </row>
    <row r="696" spans="1:2" x14ac:dyDescent="0.2">
      <c r="A696" s="258"/>
      <c r="B696" s="258"/>
    </row>
    <row r="697" spans="1:2" x14ac:dyDescent="0.2">
      <c r="A697" s="258"/>
      <c r="B697" s="258"/>
    </row>
    <row r="698" spans="1:2" x14ac:dyDescent="0.2">
      <c r="A698" s="258"/>
      <c r="B698" s="258"/>
    </row>
    <row r="699" spans="1:2" x14ac:dyDescent="0.2">
      <c r="A699" s="258"/>
      <c r="B699" s="258"/>
    </row>
    <row r="700" spans="1:2" x14ac:dyDescent="0.2">
      <c r="A700" s="258"/>
      <c r="B700" s="258"/>
    </row>
    <row r="701" spans="1:2" x14ac:dyDescent="0.2">
      <c r="A701" s="258"/>
      <c r="B701" s="258"/>
    </row>
    <row r="702" spans="1:2" x14ac:dyDescent="0.2">
      <c r="A702" s="258"/>
      <c r="B702" s="258"/>
    </row>
    <row r="703" spans="1:2" x14ac:dyDescent="0.2">
      <c r="A703" s="258"/>
      <c r="B703" s="258"/>
    </row>
    <row r="704" spans="1:2" x14ac:dyDescent="0.2">
      <c r="A704" s="258"/>
      <c r="B704" s="258"/>
    </row>
    <row r="705" spans="1:2" x14ac:dyDescent="0.2">
      <c r="A705" s="258"/>
      <c r="B705" s="258"/>
    </row>
    <row r="706" spans="1:2" x14ac:dyDescent="0.2">
      <c r="A706" s="258"/>
      <c r="B706" s="258"/>
    </row>
    <row r="707" spans="1:2" x14ac:dyDescent="0.2">
      <c r="A707" s="258"/>
      <c r="B707" s="258"/>
    </row>
    <row r="708" spans="1:2" x14ac:dyDescent="0.2">
      <c r="A708" s="258"/>
      <c r="B708" s="258"/>
    </row>
    <row r="709" spans="1:2" x14ac:dyDescent="0.2">
      <c r="A709" s="258"/>
      <c r="B709" s="258"/>
    </row>
    <row r="710" spans="1:2" x14ac:dyDescent="0.2">
      <c r="A710" s="258"/>
      <c r="B710" s="258"/>
    </row>
    <row r="711" spans="1:2" x14ac:dyDescent="0.2">
      <c r="A711" s="258"/>
      <c r="B711" s="258"/>
    </row>
    <row r="712" spans="1:2" x14ac:dyDescent="0.2">
      <c r="A712" s="258"/>
      <c r="B712" s="258"/>
    </row>
    <row r="713" spans="1:2" x14ac:dyDescent="0.2">
      <c r="A713" s="258"/>
      <c r="B713" s="258"/>
    </row>
    <row r="714" spans="1:2" x14ac:dyDescent="0.2">
      <c r="A714" s="258"/>
      <c r="B714" s="258"/>
    </row>
    <row r="715" spans="1:2" x14ac:dyDescent="0.2">
      <c r="A715" s="258"/>
      <c r="B715" s="258"/>
    </row>
    <row r="716" spans="1:2" x14ac:dyDescent="0.2">
      <c r="A716" s="258"/>
      <c r="B716" s="258"/>
    </row>
    <row r="717" spans="1:2" x14ac:dyDescent="0.2">
      <c r="A717" s="258"/>
      <c r="B717" s="258"/>
    </row>
    <row r="718" spans="1:2" x14ac:dyDescent="0.2">
      <c r="A718" s="258"/>
      <c r="B718" s="258"/>
    </row>
    <row r="719" spans="1:2" x14ac:dyDescent="0.2">
      <c r="A719" s="258"/>
      <c r="B719" s="258"/>
    </row>
    <row r="720" spans="1:2" x14ac:dyDescent="0.2">
      <c r="A720" s="258"/>
      <c r="B720" s="258"/>
    </row>
    <row r="721" spans="1:2" x14ac:dyDescent="0.2">
      <c r="A721" s="258"/>
      <c r="B721" s="258"/>
    </row>
    <row r="722" spans="1:2" x14ac:dyDescent="0.2">
      <c r="A722" s="258"/>
      <c r="B722" s="258"/>
    </row>
    <row r="723" spans="1:2" x14ac:dyDescent="0.2">
      <c r="A723" s="258"/>
      <c r="B723" s="258"/>
    </row>
    <row r="724" spans="1:2" x14ac:dyDescent="0.2">
      <c r="A724" s="258"/>
      <c r="B724" s="258"/>
    </row>
    <row r="725" spans="1:2" x14ac:dyDescent="0.2">
      <c r="A725" s="258"/>
      <c r="B725" s="258"/>
    </row>
    <row r="726" spans="1:2" x14ac:dyDescent="0.2">
      <c r="A726" s="258"/>
      <c r="B726" s="258"/>
    </row>
    <row r="727" spans="1:2" x14ac:dyDescent="0.2">
      <c r="A727" s="258"/>
      <c r="B727" s="258"/>
    </row>
    <row r="728" spans="1:2" x14ac:dyDescent="0.2">
      <c r="A728" s="258"/>
      <c r="B728" s="258"/>
    </row>
    <row r="729" spans="1:2" x14ac:dyDescent="0.2">
      <c r="A729" s="258"/>
      <c r="B729" s="258"/>
    </row>
    <row r="730" spans="1:2" x14ac:dyDescent="0.2">
      <c r="A730" s="258"/>
      <c r="B730" s="258"/>
    </row>
    <row r="731" spans="1:2" x14ac:dyDescent="0.2">
      <c r="A731" s="258"/>
      <c r="B731" s="258"/>
    </row>
    <row r="732" spans="1:2" x14ac:dyDescent="0.2">
      <c r="A732" s="258"/>
      <c r="B732" s="258"/>
    </row>
    <row r="733" spans="1:2" x14ac:dyDescent="0.2">
      <c r="A733" s="258"/>
      <c r="B733" s="258"/>
    </row>
    <row r="734" spans="1:2" x14ac:dyDescent="0.2">
      <c r="A734" s="258"/>
      <c r="B734" s="258"/>
    </row>
    <row r="735" spans="1:2" x14ac:dyDescent="0.2">
      <c r="A735" s="258"/>
      <c r="B735" s="258"/>
    </row>
    <row r="736" spans="1:2" x14ac:dyDescent="0.2">
      <c r="A736" s="258"/>
      <c r="B736" s="258"/>
    </row>
    <row r="737" spans="1:2" x14ac:dyDescent="0.2">
      <c r="A737" s="258"/>
      <c r="B737" s="258"/>
    </row>
    <row r="738" spans="1:2" x14ac:dyDescent="0.2">
      <c r="A738" s="258"/>
      <c r="B738" s="258"/>
    </row>
    <row r="739" spans="1:2" x14ac:dyDescent="0.2">
      <c r="A739" s="258"/>
      <c r="B739" s="258"/>
    </row>
    <row r="740" spans="1:2" x14ac:dyDescent="0.2">
      <c r="A740" s="258"/>
      <c r="B740" s="258"/>
    </row>
    <row r="741" spans="1:2" x14ac:dyDescent="0.2">
      <c r="A741" s="258"/>
      <c r="B741" s="258"/>
    </row>
    <row r="742" spans="1:2" x14ac:dyDescent="0.2">
      <c r="A742" s="258"/>
      <c r="B742" s="258"/>
    </row>
    <row r="743" spans="1:2" x14ac:dyDescent="0.2">
      <c r="A743" s="258"/>
      <c r="B743" s="258"/>
    </row>
    <row r="744" spans="1:2" x14ac:dyDescent="0.2">
      <c r="A744" s="258"/>
      <c r="B744" s="258"/>
    </row>
    <row r="745" spans="1:2" x14ac:dyDescent="0.2">
      <c r="A745" s="258"/>
      <c r="B745" s="258"/>
    </row>
    <row r="746" spans="1:2" x14ac:dyDescent="0.2">
      <c r="A746" s="258"/>
      <c r="B746" s="258"/>
    </row>
    <row r="747" spans="1:2" x14ac:dyDescent="0.2">
      <c r="A747" s="258"/>
      <c r="B747" s="258"/>
    </row>
    <row r="748" spans="1:2" x14ac:dyDescent="0.2">
      <c r="A748" s="258"/>
      <c r="B748" s="258"/>
    </row>
    <row r="749" spans="1:2" x14ac:dyDescent="0.2">
      <c r="A749" s="258"/>
      <c r="B749" s="258"/>
    </row>
    <row r="750" spans="1:2" x14ac:dyDescent="0.2">
      <c r="A750" s="258"/>
      <c r="B750" s="258"/>
    </row>
    <row r="751" spans="1:2" x14ac:dyDescent="0.2">
      <c r="A751" s="258"/>
      <c r="B751" s="258"/>
    </row>
    <row r="752" spans="1:2" x14ac:dyDescent="0.2">
      <c r="A752" s="258"/>
      <c r="B752" s="258"/>
    </row>
    <row r="753" spans="1:2" x14ac:dyDescent="0.2">
      <c r="A753" s="258"/>
      <c r="B753" s="258"/>
    </row>
    <row r="754" spans="1:2" x14ac:dyDescent="0.2">
      <c r="A754" s="258"/>
      <c r="B754" s="258"/>
    </row>
    <row r="755" spans="1:2" x14ac:dyDescent="0.2">
      <c r="A755" s="258"/>
      <c r="B755" s="258"/>
    </row>
    <row r="756" spans="1:2" x14ac:dyDescent="0.2">
      <c r="A756" s="258"/>
      <c r="B756" s="258"/>
    </row>
    <row r="757" spans="1:2" x14ac:dyDescent="0.2">
      <c r="A757" s="258"/>
      <c r="B757" s="258"/>
    </row>
    <row r="758" spans="1:2" x14ac:dyDescent="0.2">
      <c r="A758" s="258"/>
      <c r="B758" s="258"/>
    </row>
    <row r="759" spans="1:2" x14ac:dyDescent="0.2">
      <c r="A759" s="258"/>
      <c r="B759" s="258"/>
    </row>
    <row r="760" spans="1:2" x14ac:dyDescent="0.2">
      <c r="A760" s="258"/>
      <c r="B760" s="258"/>
    </row>
    <row r="761" spans="1:2" x14ac:dyDescent="0.2">
      <c r="A761" s="258"/>
      <c r="B761" s="258"/>
    </row>
    <row r="762" spans="1:2" x14ac:dyDescent="0.2">
      <c r="A762" s="258"/>
      <c r="B762" s="258"/>
    </row>
    <row r="763" spans="1:2" x14ac:dyDescent="0.2">
      <c r="A763" s="258"/>
      <c r="B763" s="258"/>
    </row>
    <row r="764" spans="1:2" x14ac:dyDescent="0.2">
      <c r="A764" s="258"/>
      <c r="B764" s="258"/>
    </row>
    <row r="765" spans="1:2" x14ac:dyDescent="0.2">
      <c r="A765" s="258"/>
      <c r="B765" s="258"/>
    </row>
    <row r="766" spans="1:2" x14ac:dyDescent="0.2">
      <c r="A766" s="258"/>
      <c r="B766" s="258"/>
    </row>
    <row r="767" spans="1:2" x14ac:dyDescent="0.2">
      <c r="A767" s="258"/>
      <c r="B767" s="258"/>
    </row>
    <row r="768" spans="1:2" x14ac:dyDescent="0.2">
      <c r="A768" s="258"/>
      <c r="B768" s="258"/>
    </row>
    <row r="769" spans="1:2" x14ac:dyDescent="0.2">
      <c r="A769" s="258"/>
      <c r="B769" s="258"/>
    </row>
    <row r="770" spans="1:2" x14ac:dyDescent="0.2">
      <c r="A770" s="258"/>
      <c r="B770" s="258"/>
    </row>
    <row r="771" spans="1:2" x14ac:dyDescent="0.2">
      <c r="A771" s="258"/>
      <c r="B771" s="258"/>
    </row>
    <row r="772" spans="1:2" x14ac:dyDescent="0.2">
      <c r="A772" s="258"/>
      <c r="B772" s="258"/>
    </row>
    <row r="773" spans="1:2" x14ac:dyDescent="0.2">
      <c r="A773" s="258"/>
      <c r="B773" s="258"/>
    </row>
    <row r="774" spans="1:2" x14ac:dyDescent="0.2">
      <c r="A774" s="258"/>
      <c r="B774" s="258"/>
    </row>
    <row r="775" spans="1:2" x14ac:dyDescent="0.2">
      <c r="A775" s="258"/>
      <c r="B775" s="258"/>
    </row>
  </sheetData>
  <mergeCells count="15">
    <mergeCell ref="A35:G35"/>
    <mergeCell ref="A36:C36"/>
    <mergeCell ref="F6:F8"/>
    <mergeCell ref="G6:G8"/>
    <mergeCell ref="C7:C8"/>
    <mergeCell ref="D7:E7"/>
    <mergeCell ref="A5:A8"/>
    <mergeCell ref="B5:B8"/>
    <mergeCell ref="C6:E6"/>
    <mergeCell ref="A2:B2"/>
    <mergeCell ref="C5:H5"/>
    <mergeCell ref="H6:H8"/>
    <mergeCell ref="A4:H4"/>
    <mergeCell ref="A1:H1"/>
    <mergeCell ref="A3:G3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F47"/>
  <sheetViews>
    <sheetView view="pageLayout" topLeftCell="A28" zoomScaleNormal="100" workbookViewId="0">
      <selection activeCell="A13" sqref="A13"/>
    </sheetView>
  </sheetViews>
  <sheetFormatPr defaultRowHeight="12.75" x14ac:dyDescent="0.2"/>
  <cols>
    <col min="1" max="1" width="24.85546875" customWidth="1"/>
    <col min="2" max="6" width="12.28515625" customWidth="1"/>
  </cols>
  <sheetData>
    <row r="1" spans="1:6" ht="21" customHeight="1" x14ac:dyDescent="0.3">
      <c r="A1" s="444" t="s">
        <v>265</v>
      </c>
      <c r="B1" s="444"/>
      <c r="C1" s="444"/>
      <c r="D1" s="444"/>
      <c r="E1" s="444"/>
      <c r="F1" s="444"/>
    </row>
    <row r="2" spans="1:6" ht="21" customHeight="1" x14ac:dyDescent="0.3">
      <c r="A2" s="413" t="s">
        <v>322</v>
      </c>
      <c r="B2" s="414"/>
      <c r="C2" s="414"/>
      <c r="D2" s="414"/>
      <c r="E2" s="414"/>
      <c r="F2" s="414"/>
    </row>
    <row r="3" spans="1:6" ht="21" customHeight="1" x14ac:dyDescent="0.35">
      <c r="A3" s="412" t="s">
        <v>395</v>
      </c>
      <c r="B3" s="412"/>
      <c r="C3" s="412"/>
      <c r="D3" s="412"/>
      <c r="E3" s="412"/>
      <c r="F3" s="412"/>
    </row>
    <row r="4" spans="1:6" ht="21" customHeight="1" x14ac:dyDescent="0.25">
      <c r="A4" s="336" t="s">
        <v>393</v>
      </c>
      <c r="B4" s="336"/>
      <c r="C4" s="336"/>
      <c r="D4" s="336"/>
      <c r="E4" s="336"/>
      <c r="F4" s="336"/>
    </row>
    <row r="5" spans="1:6" ht="21" customHeight="1" x14ac:dyDescent="0.2">
      <c r="A5" s="95"/>
      <c r="B5" s="68">
        <v>2010</v>
      </c>
      <c r="C5" s="67">
        <v>2015</v>
      </c>
      <c r="D5" s="67">
        <v>2016</v>
      </c>
      <c r="E5" s="67">
        <v>2017</v>
      </c>
      <c r="F5" s="68">
        <v>2018</v>
      </c>
    </row>
    <row r="6" spans="1:6" ht="21.95" customHeight="1" x14ac:dyDescent="0.25">
      <c r="A6" s="153" t="s">
        <v>8</v>
      </c>
      <c r="B6" s="154">
        <v>1744</v>
      </c>
      <c r="C6" s="215">
        <f>SUM(C8:C32)</f>
        <v>875</v>
      </c>
      <c r="D6" s="215">
        <f>SUM(D8:D32)</f>
        <v>698</v>
      </c>
      <c r="E6" s="215">
        <v>997</v>
      </c>
      <c r="F6" s="215">
        <v>952</v>
      </c>
    </row>
    <row r="7" spans="1:6" ht="30.75" customHeight="1" x14ac:dyDescent="0.25">
      <c r="A7" s="147" t="s">
        <v>11</v>
      </c>
      <c r="B7" s="83">
        <v>96</v>
      </c>
      <c r="C7" s="61" t="s">
        <v>101</v>
      </c>
      <c r="D7" s="61" t="s">
        <v>101</v>
      </c>
      <c r="E7" s="61" t="s">
        <v>101</v>
      </c>
      <c r="F7" s="61" t="s">
        <v>101</v>
      </c>
    </row>
    <row r="8" spans="1:6" ht="21.95" customHeight="1" x14ac:dyDescent="0.25">
      <c r="A8" s="144" t="s">
        <v>12</v>
      </c>
      <c r="B8" s="83">
        <v>2</v>
      </c>
      <c r="C8" s="83">
        <v>1</v>
      </c>
      <c r="D8" s="216">
        <v>0</v>
      </c>
      <c r="E8" s="216">
        <v>1</v>
      </c>
      <c r="F8" s="216">
        <v>1</v>
      </c>
    </row>
    <row r="9" spans="1:6" ht="21.95" customHeight="1" x14ac:dyDescent="0.25">
      <c r="A9" s="144" t="s">
        <v>13</v>
      </c>
      <c r="B9" s="83">
        <v>4</v>
      </c>
      <c r="C9" s="83">
        <v>0</v>
      </c>
      <c r="D9" s="216">
        <v>0</v>
      </c>
      <c r="E9" s="216">
        <v>0</v>
      </c>
      <c r="F9" s="216">
        <v>0</v>
      </c>
    </row>
    <row r="10" spans="1:6" ht="21.95" customHeight="1" x14ac:dyDescent="0.25">
      <c r="A10" s="144" t="s">
        <v>9</v>
      </c>
      <c r="B10" s="83">
        <v>504</v>
      </c>
      <c r="C10" s="83">
        <v>267</v>
      </c>
      <c r="D10" s="216">
        <v>244</v>
      </c>
      <c r="E10" s="216">
        <v>230</v>
      </c>
      <c r="F10" s="216">
        <v>234</v>
      </c>
    </row>
    <row r="11" spans="1:6" ht="21.95" customHeight="1" x14ac:dyDescent="0.25">
      <c r="A11" s="144" t="s">
        <v>14</v>
      </c>
      <c r="B11" s="83">
        <v>550</v>
      </c>
      <c r="C11" s="83">
        <v>264</v>
      </c>
      <c r="D11" s="216">
        <v>180</v>
      </c>
      <c r="E11" s="216">
        <v>200</v>
      </c>
      <c r="F11" s="216">
        <v>186</v>
      </c>
    </row>
    <row r="12" spans="1:6" ht="21.95" customHeight="1" x14ac:dyDescent="0.25">
      <c r="A12" s="144" t="s">
        <v>15</v>
      </c>
      <c r="B12" s="83">
        <v>6</v>
      </c>
      <c r="C12" s="83">
        <v>3</v>
      </c>
      <c r="D12" s="216">
        <v>3</v>
      </c>
      <c r="E12" s="216">
        <v>2</v>
      </c>
      <c r="F12" s="216">
        <v>2</v>
      </c>
    </row>
    <row r="13" spans="1:6" ht="21.95" customHeight="1" x14ac:dyDescent="0.25">
      <c r="A13" s="144" t="s">
        <v>16</v>
      </c>
      <c r="B13" s="83">
        <v>8</v>
      </c>
      <c r="C13" s="83">
        <v>2</v>
      </c>
      <c r="D13" s="216">
        <v>4</v>
      </c>
      <c r="E13" s="216">
        <v>4</v>
      </c>
      <c r="F13" s="216">
        <v>4</v>
      </c>
    </row>
    <row r="14" spans="1:6" ht="21.95" customHeight="1" x14ac:dyDescent="0.25">
      <c r="A14" s="144" t="s">
        <v>17</v>
      </c>
      <c r="B14" s="83">
        <v>73</v>
      </c>
      <c r="C14" s="83">
        <v>70</v>
      </c>
      <c r="D14" s="216">
        <v>64</v>
      </c>
      <c r="E14" s="216">
        <v>64</v>
      </c>
      <c r="F14" s="216">
        <v>66</v>
      </c>
    </row>
    <row r="15" spans="1:6" ht="21.95" customHeight="1" x14ac:dyDescent="0.25">
      <c r="A15" s="144" t="s">
        <v>18</v>
      </c>
      <c r="B15" s="83">
        <v>15</v>
      </c>
      <c r="C15" s="83">
        <v>1</v>
      </c>
      <c r="D15" s="216">
        <v>1</v>
      </c>
      <c r="E15" s="216">
        <v>1</v>
      </c>
      <c r="F15" s="216">
        <v>1</v>
      </c>
    </row>
    <row r="16" spans="1:6" ht="21.95" customHeight="1" x14ac:dyDescent="0.25">
      <c r="A16" s="144" t="s">
        <v>19</v>
      </c>
      <c r="B16" s="83">
        <v>14</v>
      </c>
      <c r="C16" s="83">
        <v>4</v>
      </c>
      <c r="D16" s="216">
        <v>5</v>
      </c>
      <c r="E16" s="216">
        <v>2</v>
      </c>
      <c r="F16" s="216">
        <v>2</v>
      </c>
    </row>
    <row r="17" spans="1:6" ht="21.95" customHeight="1" x14ac:dyDescent="0.25">
      <c r="A17" s="144" t="s">
        <v>20</v>
      </c>
      <c r="B17" s="83">
        <v>24</v>
      </c>
      <c r="C17" s="83">
        <v>4</v>
      </c>
      <c r="D17" s="216">
        <v>1</v>
      </c>
      <c r="E17" s="216">
        <v>1</v>
      </c>
      <c r="F17" s="216">
        <v>3</v>
      </c>
    </row>
    <row r="18" spans="1:6" ht="21.95" customHeight="1" x14ac:dyDescent="0.25">
      <c r="A18" s="144" t="s">
        <v>21</v>
      </c>
      <c r="B18" s="83">
        <v>96</v>
      </c>
      <c r="C18" s="83">
        <v>72</v>
      </c>
      <c r="D18" s="216">
        <v>19</v>
      </c>
      <c r="E18" s="216">
        <v>18</v>
      </c>
      <c r="F18" s="216">
        <v>18</v>
      </c>
    </row>
    <row r="19" spans="1:6" ht="21.95" customHeight="1" x14ac:dyDescent="0.25">
      <c r="A19" s="144" t="s">
        <v>22</v>
      </c>
      <c r="B19" s="83">
        <v>59</v>
      </c>
      <c r="C19" s="83">
        <v>45</v>
      </c>
      <c r="D19" s="216">
        <v>46</v>
      </c>
      <c r="E19" s="216">
        <v>71</v>
      </c>
      <c r="F19" s="216">
        <v>42</v>
      </c>
    </row>
    <row r="20" spans="1:6" ht="21.95" customHeight="1" x14ac:dyDescent="0.25">
      <c r="A20" s="144" t="s">
        <v>23</v>
      </c>
      <c r="B20" s="83">
        <v>29</v>
      </c>
      <c r="C20" s="83">
        <v>21</v>
      </c>
      <c r="D20" s="216">
        <v>22</v>
      </c>
      <c r="E20" s="216">
        <v>22</v>
      </c>
      <c r="F20" s="216">
        <v>21</v>
      </c>
    </row>
    <row r="21" spans="1:6" ht="21.95" customHeight="1" x14ac:dyDescent="0.25">
      <c r="A21" s="144" t="s">
        <v>24</v>
      </c>
      <c r="B21" s="83">
        <v>145</v>
      </c>
      <c r="C21" s="83">
        <v>44</v>
      </c>
      <c r="D21" s="216">
        <v>29</v>
      </c>
      <c r="E21" s="216">
        <v>33</v>
      </c>
      <c r="F21" s="216">
        <v>15</v>
      </c>
    </row>
    <row r="22" spans="1:6" ht="21.95" customHeight="1" x14ac:dyDescent="0.25">
      <c r="A22" s="144" t="s">
        <v>25</v>
      </c>
      <c r="B22" s="83">
        <v>5</v>
      </c>
      <c r="C22" s="83">
        <v>3</v>
      </c>
      <c r="D22" s="216">
        <v>3</v>
      </c>
      <c r="E22" s="216">
        <v>2</v>
      </c>
      <c r="F22" s="216">
        <v>2</v>
      </c>
    </row>
    <row r="23" spans="1:6" ht="21.95" customHeight="1" x14ac:dyDescent="0.25">
      <c r="A23" s="144" t="s">
        <v>26</v>
      </c>
      <c r="B23" s="83">
        <v>10</v>
      </c>
      <c r="C23" s="83">
        <v>6</v>
      </c>
      <c r="D23" s="216">
        <v>5</v>
      </c>
      <c r="E23" s="216">
        <v>4</v>
      </c>
      <c r="F23" s="216">
        <v>4</v>
      </c>
    </row>
    <row r="24" spans="1:6" ht="21.95" customHeight="1" x14ac:dyDescent="0.25">
      <c r="A24" s="144" t="s">
        <v>27</v>
      </c>
      <c r="B24" s="83">
        <v>20</v>
      </c>
      <c r="C24" s="83">
        <v>22</v>
      </c>
      <c r="D24" s="216">
        <v>24</v>
      </c>
      <c r="E24" s="216">
        <v>23</v>
      </c>
      <c r="F24" s="216">
        <v>23</v>
      </c>
    </row>
    <row r="25" spans="1:6" ht="21.95" customHeight="1" x14ac:dyDescent="0.25">
      <c r="A25" s="144" t="s">
        <v>28</v>
      </c>
      <c r="B25" s="83">
        <v>2</v>
      </c>
      <c r="C25" s="83">
        <v>2</v>
      </c>
      <c r="D25" s="216">
        <v>2</v>
      </c>
      <c r="E25" s="216">
        <v>3</v>
      </c>
      <c r="F25" s="216">
        <v>3</v>
      </c>
    </row>
    <row r="26" spans="1:6" ht="21.95" customHeight="1" x14ac:dyDescent="0.25">
      <c r="A26" s="144" t="s">
        <v>29</v>
      </c>
      <c r="B26" s="83">
        <v>14</v>
      </c>
      <c r="C26" s="83">
        <v>10</v>
      </c>
      <c r="D26" s="216">
        <v>10</v>
      </c>
      <c r="E26" s="216">
        <v>10</v>
      </c>
      <c r="F26" s="216">
        <v>14</v>
      </c>
    </row>
    <row r="27" spans="1:6" ht="21.95" customHeight="1" x14ac:dyDescent="0.25">
      <c r="A27" s="144" t="s">
        <v>30</v>
      </c>
      <c r="B27" s="83">
        <v>2</v>
      </c>
      <c r="C27" s="83">
        <v>0</v>
      </c>
      <c r="D27" s="216">
        <v>1</v>
      </c>
      <c r="E27" s="216">
        <v>1</v>
      </c>
      <c r="F27" s="216">
        <v>2</v>
      </c>
    </row>
    <row r="28" spans="1:6" ht="21.95" customHeight="1" x14ac:dyDescent="0.25">
      <c r="A28" s="144" t="s">
        <v>31</v>
      </c>
      <c r="B28" s="83">
        <v>2</v>
      </c>
      <c r="C28" s="83">
        <v>1</v>
      </c>
      <c r="D28" s="216">
        <v>0</v>
      </c>
      <c r="E28" s="216">
        <v>1</v>
      </c>
      <c r="F28" s="216">
        <v>1</v>
      </c>
    </row>
    <row r="29" spans="1:6" ht="21.95" customHeight="1" x14ac:dyDescent="0.25">
      <c r="A29" s="144" t="s">
        <v>32</v>
      </c>
      <c r="B29" s="83">
        <v>11</v>
      </c>
      <c r="C29" s="83">
        <v>5</v>
      </c>
      <c r="D29" s="216">
        <v>7</v>
      </c>
      <c r="E29" s="216">
        <v>4</v>
      </c>
      <c r="F29" s="216">
        <v>7</v>
      </c>
    </row>
    <row r="30" spans="1:6" ht="21.95" customHeight="1" x14ac:dyDescent="0.25">
      <c r="A30" s="144" t="s">
        <v>33</v>
      </c>
      <c r="B30" s="83">
        <v>7</v>
      </c>
      <c r="C30" s="83">
        <v>2</v>
      </c>
      <c r="D30" s="216">
        <v>2</v>
      </c>
      <c r="E30" s="216">
        <v>2</v>
      </c>
      <c r="F30" s="216">
        <v>2</v>
      </c>
    </row>
    <row r="31" spans="1:6" ht="21.95" customHeight="1" x14ac:dyDescent="0.25">
      <c r="A31" s="144" t="s">
        <v>34</v>
      </c>
      <c r="B31" s="83">
        <v>19</v>
      </c>
      <c r="C31" s="83">
        <v>5</v>
      </c>
      <c r="D31" s="216">
        <v>6</v>
      </c>
      <c r="E31" s="216">
        <v>14</v>
      </c>
      <c r="F31" s="216">
        <v>16</v>
      </c>
    </row>
    <row r="32" spans="1:6" ht="21.95" customHeight="1" x14ac:dyDescent="0.25">
      <c r="A32" s="144" t="s">
        <v>35</v>
      </c>
      <c r="B32" s="83">
        <v>0</v>
      </c>
      <c r="C32" s="83">
        <v>21</v>
      </c>
      <c r="D32" s="216">
        <v>20</v>
      </c>
      <c r="E32" s="216">
        <v>284</v>
      </c>
      <c r="F32" s="216">
        <v>283</v>
      </c>
    </row>
    <row r="33" spans="1:6" ht="21.95" customHeight="1" x14ac:dyDescent="0.25">
      <c r="A33" s="145" t="s">
        <v>36</v>
      </c>
      <c r="B33" s="109">
        <v>27</v>
      </c>
      <c r="C33" s="105" t="s">
        <v>101</v>
      </c>
      <c r="D33" s="105" t="s">
        <v>101</v>
      </c>
      <c r="E33" s="105" t="s">
        <v>101</v>
      </c>
      <c r="F33" s="243" t="s">
        <v>101</v>
      </c>
    </row>
    <row r="34" spans="1:6" ht="18" x14ac:dyDescent="0.25">
      <c r="A34" s="64"/>
    </row>
    <row r="35" spans="1:6" ht="18" x14ac:dyDescent="0.25">
      <c r="A35" s="64"/>
    </row>
    <row r="36" spans="1:6" x14ac:dyDescent="0.2">
      <c r="A36" s="3"/>
    </row>
    <row r="37" spans="1:6" x14ac:dyDescent="0.2">
      <c r="A37" s="3"/>
    </row>
    <row r="38" spans="1:6" x14ac:dyDescent="0.2">
      <c r="A38" s="3"/>
    </row>
    <row r="39" spans="1:6" x14ac:dyDescent="0.2">
      <c r="A39" s="3"/>
    </row>
    <row r="40" spans="1:6" x14ac:dyDescent="0.2">
      <c r="A40" s="3"/>
    </row>
    <row r="41" spans="1:6" x14ac:dyDescent="0.2">
      <c r="A41" s="3"/>
    </row>
    <row r="42" spans="1:6" x14ac:dyDescent="0.2">
      <c r="A42" s="3"/>
    </row>
    <row r="43" spans="1:6" x14ac:dyDescent="0.2">
      <c r="A43" s="3"/>
    </row>
    <row r="44" spans="1:6" x14ac:dyDescent="0.2">
      <c r="A44" s="3"/>
    </row>
    <row r="45" spans="1:6" x14ac:dyDescent="0.2">
      <c r="A45" s="3"/>
    </row>
    <row r="46" spans="1:6" x14ac:dyDescent="0.2">
      <c r="A46" s="3"/>
    </row>
    <row r="47" spans="1:6" x14ac:dyDescent="0.2">
      <c r="A47" s="3"/>
    </row>
  </sheetData>
  <mergeCells count="4">
    <mergeCell ref="A4:F4"/>
    <mergeCell ref="A1:F1"/>
    <mergeCell ref="A3:F3"/>
    <mergeCell ref="A2:F2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I40"/>
  <sheetViews>
    <sheetView view="pageLayout" topLeftCell="A37" zoomScaleNormal="100" workbookViewId="0">
      <selection activeCell="A4" sqref="A4:F4"/>
    </sheetView>
  </sheetViews>
  <sheetFormatPr defaultRowHeight="12.75" x14ac:dyDescent="0.2"/>
  <cols>
    <col min="1" max="9" width="14.42578125" style="26" customWidth="1"/>
    <col min="10" max="12" width="9.140625" style="26" customWidth="1"/>
    <col min="13" max="16384" width="9.140625" style="26"/>
  </cols>
  <sheetData>
    <row r="1" spans="1:9" ht="18.95" customHeight="1" x14ac:dyDescent="0.3">
      <c r="A1" s="381" t="s">
        <v>302</v>
      </c>
      <c r="B1" s="381"/>
      <c r="C1" s="381"/>
      <c r="D1" s="381"/>
      <c r="E1" s="381"/>
      <c r="F1" s="381"/>
      <c r="G1" s="381"/>
      <c r="H1" s="381"/>
      <c r="I1" s="381"/>
    </row>
    <row r="2" spans="1:9" ht="18.95" customHeight="1" x14ac:dyDescent="0.3">
      <c r="A2" s="390" t="s">
        <v>339</v>
      </c>
      <c r="B2" s="445"/>
      <c r="C2" s="445"/>
      <c r="D2" s="445"/>
      <c r="E2" s="445"/>
      <c r="F2" s="445"/>
    </row>
    <row r="3" spans="1:9" ht="18.95" customHeight="1" x14ac:dyDescent="0.35">
      <c r="A3" s="446" t="s">
        <v>298</v>
      </c>
      <c r="B3" s="447"/>
      <c r="C3" s="447"/>
      <c r="D3" s="447"/>
      <c r="E3" s="447"/>
      <c r="F3" s="447"/>
      <c r="G3" s="315"/>
      <c r="H3" s="315"/>
      <c r="I3" s="315"/>
    </row>
    <row r="4" spans="1:9" ht="18.95" customHeight="1" x14ac:dyDescent="0.35">
      <c r="A4" s="446" t="s">
        <v>340</v>
      </c>
      <c r="B4" s="446"/>
      <c r="C4" s="446"/>
      <c r="D4" s="446"/>
      <c r="E4" s="446"/>
      <c r="F4" s="446"/>
    </row>
    <row r="5" spans="1:9" ht="15" x14ac:dyDescent="0.2">
      <c r="B5" s="298"/>
      <c r="C5" s="298"/>
      <c r="D5" s="298"/>
      <c r="E5" s="298"/>
      <c r="F5" s="299" t="s">
        <v>98</v>
      </c>
      <c r="G5" s="298"/>
      <c r="H5" s="298"/>
      <c r="I5" s="298"/>
    </row>
    <row r="6" spans="1:9" ht="11.25" customHeight="1" x14ac:dyDescent="0.25">
      <c r="A6" s="72"/>
      <c r="B6" s="82"/>
      <c r="C6" s="82"/>
      <c r="D6" s="82"/>
      <c r="E6" s="82"/>
      <c r="F6" s="93"/>
    </row>
    <row r="7" spans="1:9" ht="30.75" customHeight="1" x14ac:dyDescent="0.25">
      <c r="A7" s="280"/>
      <c r="B7" s="62"/>
      <c r="C7" s="83"/>
      <c r="D7" s="83"/>
      <c r="E7" s="83"/>
      <c r="F7" s="83"/>
      <c r="G7" s="27"/>
      <c r="H7" s="27"/>
    </row>
    <row r="8" spans="1:9" ht="21" customHeight="1" x14ac:dyDescent="0.25">
      <c r="A8" s="62"/>
      <c r="B8" s="62"/>
      <c r="C8" s="62"/>
      <c r="D8" s="62"/>
      <c r="E8" s="80"/>
      <c r="F8" s="94"/>
      <c r="G8" s="27"/>
      <c r="H8" s="27"/>
    </row>
    <row r="9" spans="1:9" s="35" customFormat="1" ht="21" customHeight="1" x14ac:dyDescent="0.25">
      <c r="A9" s="62"/>
      <c r="B9" s="62"/>
      <c r="C9" s="62"/>
      <c r="D9" s="80"/>
      <c r="E9" s="89"/>
      <c r="F9" s="94"/>
      <c r="G9" s="27"/>
      <c r="H9" s="27"/>
    </row>
    <row r="10" spans="1:9" s="35" customFormat="1" ht="21" customHeight="1" x14ac:dyDescent="0.25">
      <c r="A10" s="62"/>
      <c r="B10" s="62"/>
      <c r="C10" s="62"/>
      <c r="D10" s="80"/>
      <c r="E10" s="80"/>
      <c r="F10" s="94"/>
      <c r="G10" s="27"/>
      <c r="H10" s="27"/>
    </row>
    <row r="11" spans="1:9" s="35" customFormat="1" ht="21" customHeight="1" x14ac:dyDescent="0.25">
      <c r="A11" s="62"/>
      <c r="B11" s="62"/>
      <c r="C11" s="62"/>
      <c r="D11" s="80"/>
      <c r="E11" s="80"/>
      <c r="F11" s="94"/>
      <c r="G11" s="27"/>
      <c r="H11" s="27"/>
    </row>
    <row r="12" spans="1:9" s="35" customFormat="1" ht="21" customHeight="1" x14ac:dyDescent="0.25">
      <c r="A12" s="62"/>
      <c r="B12" s="62"/>
      <c r="C12" s="62"/>
      <c r="D12" s="80"/>
      <c r="E12" s="80"/>
      <c r="F12" s="94"/>
      <c r="G12" s="27"/>
      <c r="H12" s="27"/>
    </row>
    <row r="13" spans="1:9" s="35" customFormat="1" ht="21" customHeight="1" x14ac:dyDescent="0.25">
      <c r="A13" s="62"/>
      <c r="B13" s="62"/>
      <c r="C13" s="62"/>
      <c r="D13" s="80"/>
      <c r="E13" s="80"/>
      <c r="F13" s="94"/>
      <c r="G13" s="27"/>
      <c r="H13" s="27"/>
    </row>
    <row r="14" spans="1:9" s="35" customFormat="1" ht="21" customHeight="1" x14ac:dyDescent="0.25">
      <c r="A14" s="62"/>
      <c r="B14" s="62"/>
      <c r="C14" s="62"/>
      <c r="D14" s="80"/>
      <c r="E14" s="80"/>
      <c r="F14" s="94"/>
      <c r="G14" s="27"/>
      <c r="H14" s="27"/>
    </row>
    <row r="15" spans="1:9" s="35" customFormat="1" ht="21" customHeight="1" x14ac:dyDescent="0.25">
      <c r="A15" s="62"/>
      <c r="B15" s="62"/>
      <c r="C15" s="62"/>
      <c r="D15" s="80"/>
      <c r="E15" s="80"/>
      <c r="F15" s="94"/>
      <c r="G15" s="27"/>
      <c r="H15" s="27"/>
    </row>
    <row r="16" spans="1:9" s="35" customFormat="1" ht="21" customHeight="1" x14ac:dyDescent="0.25">
      <c r="A16" s="62"/>
      <c r="B16" s="62"/>
      <c r="C16" s="62"/>
      <c r="D16" s="80"/>
      <c r="E16" s="80"/>
      <c r="F16" s="94"/>
      <c r="G16" s="27"/>
      <c r="H16" s="27"/>
    </row>
    <row r="17" spans="1:8" s="35" customFormat="1" ht="21" customHeight="1" x14ac:dyDescent="0.25">
      <c r="A17" s="62"/>
      <c r="B17" s="62"/>
      <c r="C17" s="62"/>
      <c r="D17" s="81"/>
      <c r="E17" s="80"/>
      <c r="F17" s="94"/>
      <c r="G17" s="27"/>
      <c r="H17" s="27"/>
    </row>
    <row r="18" spans="1:8" s="35" customFormat="1" ht="21" customHeight="1" x14ac:dyDescent="0.25">
      <c r="A18" s="62"/>
      <c r="B18" s="62"/>
      <c r="C18" s="62"/>
      <c r="D18" s="80"/>
      <c r="E18" s="80"/>
      <c r="F18" s="94"/>
      <c r="G18" s="27"/>
      <c r="H18" s="27"/>
    </row>
    <row r="19" spans="1:8" s="35" customFormat="1" ht="21" customHeight="1" x14ac:dyDescent="0.25">
      <c r="A19" s="62"/>
      <c r="B19" s="62"/>
      <c r="C19" s="62"/>
      <c r="D19" s="80"/>
      <c r="E19" s="80"/>
      <c r="F19" s="94"/>
      <c r="G19" s="27"/>
      <c r="H19" s="27"/>
    </row>
    <row r="20" spans="1:8" s="35" customFormat="1" ht="21" customHeight="1" x14ac:dyDescent="0.25">
      <c r="A20" s="62"/>
      <c r="B20" s="62"/>
      <c r="C20" s="62"/>
      <c r="D20" s="83"/>
      <c r="E20" s="80"/>
      <c r="F20" s="94"/>
      <c r="G20" s="27"/>
      <c r="H20" s="27"/>
    </row>
    <row r="21" spans="1:8" s="35" customFormat="1" ht="21" customHeight="1" x14ac:dyDescent="0.25">
      <c r="A21" s="62"/>
      <c r="B21" s="62"/>
      <c r="C21" s="62"/>
      <c r="D21" s="80"/>
      <c r="E21" s="80"/>
      <c r="F21" s="94"/>
      <c r="G21" s="27"/>
      <c r="H21" s="27"/>
    </row>
    <row r="22" spans="1:8" s="35" customFormat="1" ht="21" customHeight="1" x14ac:dyDescent="0.25">
      <c r="A22" s="62"/>
      <c r="B22" s="62"/>
      <c r="C22" s="62"/>
      <c r="D22" s="83"/>
      <c r="E22" s="80"/>
      <c r="F22" s="94"/>
      <c r="G22" s="27"/>
      <c r="H22" s="27"/>
    </row>
    <row r="23" spans="1:8" s="35" customFormat="1" ht="21" customHeight="1" x14ac:dyDescent="0.25">
      <c r="A23" s="62"/>
      <c r="B23" s="62"/>
      <c r="C23" s="62"/>
      <c r="D23" s="80"/>
      <c r="E23" s="80"/>
      <c r="F23" s="94"/>
      <c r="G23" s="27"/>
      <c r="H23" s="27"/>
    </row>
    <row r="24" spans="1:8" s="35" customFormat="1" ht="21" customHeight="1" x14ac:dyDescent="0.25">
      <c r="A24" s="62"/>
      <c r="B24" s="62"/>
      <c r="C24" s="62"/>
      <c r="D24" s="80"/>
      <c r="E24" s="80"/>
      <c r="F24" s="94"/>
      <c r="G24" s="27"/>
      <c r="H24" s="27"/>
    </row>
    <row r="25" spans="1:8" s="35" customFormat="1" ht="21" customHeight="1" x14ac:dyDescent="0.25">
      <c r="A25" s="62"/>
      <c r="B25" s="62"/>
      <c r="C25" s="62"/>
      <c r="D25" s="80"/>
      <c r="E25" s="80"/>
      <c r="F25" s="94"/>
      <c r="G25" s="27"/>
      <c r="H25" s="27"/>
    </row>
    <row r="26" spans="1:8" s="35" customFormat="1" ht="21" customHeight="1" x14ac:dyDescent="0.25">
      <c r="A26" s="62"/>
      <c r="B26" s="62"/>
      <c r="C26" s="62"/>
      <c r="D26" s="80"/>
      <c r="E26" s="80"/>
      <c r="F26" s="94"/>
      <c r="G26" s="27"/>
      <c r="H26" s="27"/>
    </row>
    <row r="27" spans="1:8" s="35" customFormat="1" ht="21" customHeight="1" x14ac:dyDescent="0.25">
      <c r="A27" s="62"/>
      <c r="B27" s="62"/>
      <c r="C27" s="62"/>
      <c r="D27" s="80"/>
      <c r="E27" s="80"/>
      <c r="F27" s="94"/>
      <c r="G27" s="27"/>
      <c r="H27" s="27"/>
    </row>
    <row r="28" spans="1:8" s="35" customFormat="1" ht="21" customHeight="1" x14ac:dyDescent="0.25">
      <c r="A28" s="62"/>
      <c r="B28" s="62"/>
      <c r="C28" s="62"/>
      <c r="D28" s="81"/>
      <c r="E28" s="80"/>
      <c r="F28" s="94"/>
      <c r="G28" s="27"/>
      <c r="H28" s="27"/>
    </row>
    <row r="29" spans="1:8" s="35" customFormat="1" ht="21" customHeight="1" x14ac:dyDescent="0.25">
      <c r="A29" s="62"/>
      <c r="B29" s="62"/>
      <c r="C29" s="62"/>
      <c r="D29" s="80"/>
      <c r="E29" s="80"/>
      <c r="F29" s="94"/>
      <c r="G29" s="27"/>
      <c r="H29" s="27"/>
    </row>
    <row r="30" spans="1:8" s="35" customFormat="1" ht="21" customHeight="1" x14ac:dyDescent="0.25">
      <c r="A30" s="62"/>
      <c r="B30" s="62"/>
      <c r="C30" s="62"/>
      <c r="D30" s="80"/>
      <c r="E30" s="80"/>
      <c r="F30" s="94"/>
      <c r="G30" s="27"/>
      <c r="H30" s="27"/>
    </row>
    <row r="31" spans="1:8" s="35" customFormat="1" ht="21" customHeight="1" x14ac:dyDescent="0.25">
      <c r="A31" s="62"/>
      <c r="B31" s="62"/>
      <c r="C31" s="62"/>
      <c r="D31" s="83"/>
      <c r="E31" s="80"/>
      <c r="F31" s="94"/>
      <c r="G31" s="27"/>
      <c r="H31" s="27"/>
    </row>
    <row r="32" spans="1:8" s="196" customFormat="1" ht="21" customHeight="1" x14ac:dyDescent="0.25">
      <c r="A32" s="62"/>
      <c r="B32" s="62"/>
      <c r="C32" s="62"/>
      <c r="D32" s="83"/>
      <c r="E32" s="81"/>
      <c r="F32" s="94"/>
      <c r="G32" s="27"/>
      <c r="H32" s="27"/>
    </row>
    <row r="33" spans="1:8" s="35" customFormat="1" ht="21" customHeight="1" x14ac:dyDescent="0.25">
      <c r="A33" s="20"/>
      <c r="B33" s="20"/>
      <c r="C33" s="22"/>
      <c r="D33" s="22"/>
      <c r="E33" s="22"/>
      <c r="F33" s="22"/>
      <c r="G33" s="27"/>
      <c r="H33" s="27"/>
    </row>
    <row r="34" spans="1:8" s="35" customFormat="1" x14ac:dyDescent="0.2">
      <c r="A34" s="117"/>
      <c r="B34" s="117"/>
      <c r="C34" s="117"/>
      <c r="D34" s="117"/>
      <c r="E34" s="117"/>
      <c r="F34" s="117"/>
    </row>
    <row r="35" spans="1:8" s="35" customFormat="1" x14ac:dyDescent="0.2">
      <c r="A35" s="117"/>
      <c r="B35" s="117"/>
      <c r="C35" s="117"/>
      <c r="D35" s="118"/>
      <c r="E35" s="118"/>
      <c r="F35" s="117"/>
    </row>
    <row r="36" spans="1:8" s="35" customFormat="1" x14ac:dyDescent="0.2"/>
    <row r="37" spans="1:8" s="35" customFormat="1" x14ac:dyDescent="0.2"/>
    <row r="38" spans="1:8" s="35" customFormat="1" x14ac:dyDescent="0.2"/>
    <row r="39" spans="1:8" s="35" customFormat="1" x14ac:dyDescent="0.2"/>
    <row r="40" spans="1:8" s="35" customFormat="1" x14ac:dyDescent="0.2"/>
  </sheetData>
  <mergeCells count="4">
    <mergeCell ref="A1:I1"/>
    <mergeCell ref="A2:F2"/>
    <mergeCell ref="A4:F4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108"/>
  <sheetViews>
    <sheetView view="pageLayout" zoomScaleNormal="100" workbookViewId="0">
      <selection activeCell="A36" sqref="A36:E36"/>
    </sheetView>
  </sheetViews>
  <sheetFormatPr defaultRowHeight="12.75" x14ac:dyDescent="0.2"/>
  <cols>
    <col min="1" max="1" width="34" customWidth="1"/>
    <col min="2" max="5" width="10.5703125" customWidth="1"/>
    <col min="6" max="6" width="10.42578125" style="26" customWidth="1"/>
  </cols>
  <sheetData>
    <row r="1" spans="1:6" ht="19.5" customHeight="1" x14ac:dyDescent="0.3">
      <c r="A1" s="44" t="s">
        <v>252</v>
      </c>
      <c r="B1" s="44"/>
      <c r="C1" s="44"/>
      <c r="D1" s="44"/>
    </row>
    <row r="2" spans="1:6" ht="19.5" customHeight="1" x14ac:dyDescent="0.35">
      <c r="A2" s="333" t="s">
        <v>320</v>
      </c>
      <c r="B2" s="334"/>
      <c r="C2" s="334"/>
      <c r="D2" s="334"/>
      <c r="E2" s="334"/>
    </row>
    <row r="3" spans="1:6" ht="21" customHeight="1" x14ac:dyDescent="0.25">
      <c r="A3" s="45" t="s">
        <v>10</v>
      </c>
      <c r="B3" s="336" t="s">
        <v>396</v>
      </c>
      <c r="C3" s="336"/>
      <c r="D3" s="336"/>
      <c r="E3" s="336"/>
      <c r="F3" s="336"/>
    </row>
    <row r="4" spans="1:6" s="97" customFormat="1" ht="22.5" customHeight="1" x14ac:dyDescent="0.2">
      <c r="A4" s="92"/>
      <c r="B4" s="68">
        <v>2010</v>
      </c>
      <c r="C4" s="67">
        <v>2015</v>
      </c>
      <c r="D4" s="68">
        <v>2016</v>
      </c>
      <c r="E4" s="66">
        <v>2017</v>
      </c>
      <c r="F4" s="66">
        <v>2018</v>
      </c>
    </row>
    <row r="5" spans="1:6" ht="32.25" customHeight="1" x14ac:dyDescent="0.25">
      <c r="A5" s="147" t="s">
        <v>124</v>
      </c>
      <c r="B5" s="47">
        <v>14846</v>
      </c>
      <c r="C5" s="47">
        <v>9699</v>
      </c>
      <c r="D5" s="47">
        <v>9907</v>
      </c>
      <c r="E5" s="47">
        <v>9224</v>
      </c>
      <c r="F5" s="47">
        <v>11296</v>
      </c>
    </row>
    <row r="6" spans="1:6" ht="18" customHeight="1" x14ac:dyDescent="0.25">
      <c r="A6" s="148" t="s">
        <v>173</v>
      </c>
      <c r="B6" s="47">
        <v>13916</v>
      </c>
      <c r="C6" s="47">
        <v>9109</v>
      </c>
      <c r="D6" s="47">
        <v>9325</v>
      </c>
      <c r="E6" s="47">
        <v>8635</v>
      </c>
      <c r="F6" s="47">
        <v>10705</v>
      </c>
    </row>
    <row r="7" spans="1:6" ht="18" customHeight="1" x14ac:dyDescent="0.25">
      <c r="A7" s="246" t="s">
        <v>172</v>
      </c>
      <c r="B7" s="47">
        <v>11893</v>
      </c>
      <c r="C7" s="47">
        <v>7823</v>
      </c>
      <c r="D7" s="47">
        <v>8055</v>
      </c>
      <c r="E7" s="47">
        <v>7457</v>
      </c>
      <c r="F7" s="47">
        <v>9540</v>
      </c>
    </row>
    <row r="8" spans="1:6" ht="18" customHeight="1" x14ac:dyDescent="0.25">
      <c r="A8" s="246" t="s">
        <v>299</v>
      </c>
      <c r="B8" s="47">
        <v>2023</v>
      </c>
      <c r="C8" s="47">
        <v>1286</v>
      </c>
      <c r="D8" s="47">
        <v>1270</v>
      </c>
      <c r="E8" s="47">
        <v>1178</v>
      </c>
      <c r="F8" s="47">
        <v>1165</v>
      </c>
    </row>
    <row r="9" spans="1:6" ht="18" customHeight="1" x14ac:dyDescent="0.25">
      <c r="A9" s="144" t="s">
        <v>90</v>
      </c>
      <c r="B9" s="43"/>
      <c r="C9" s="43"/>
      <c r="D9" s="47"/>
      <c r="E9" s="26"/>
      <c r="F9"/>
    </row>
    <row r="10" spans="1:6" ht="18" customHeight="1" x14ac:dyDescent="0.25">
      <c r="A10" s="144" t="s">
        <v>108</v>
      </c>
      <c r="B10" s="47">
        <v>9817</v>
      </c>
      <c r="C10" s="188">
        <v>7125</v>
      </c>
      <c r="D10" s="47">
        <v>7169</v>
      </c>
      <c r="E10" s="47">
        <v>6853</v>
      </c>
      <c r="F10" s="47">
        <v>7363</v>
      </c>
    </row>
    <row r="11" spans="1:6" ht="18" customHeight="1" x14ac:dyDescent="0.25">
      <c r="A11" s="161" t="s">
        <v>173</v>
      </c>
      <c r="B11" s="47">
        <v>8886</v>
      </c>
      <c r="C11" s="188">
        <v>6556</v>
      </c>
      <c r="D11" s="47">
        <v>6608</v>
      </c>
      <c r="E11" s="47">
        <v>6284</v>
      </c>
      <c r="F11" s="47">
        <v>6790</v>
      </c>
    </row>
    <row r="12" spans="1:6" ht="18" customHeight="1" x14ac:dyDescent="0.25">
      <c r="A12" s="149" t="s">
        <v>191</v>
      </c>
      <c r="B12" s="47"/>
      <c r="C12" s="136"/>
      <c r="D12" s="47"/>
      <c r="E12" s="26"/>
      <c r="F12" s="47"/>
    </row>
    <row r="13" spans="1:6" ht="18" customHeight="1" x14ac:dyDescent="0.25">
      <c r="A13" s="149" t="s">
        <v>200</v>
      </c>
      <c r="B13" s="47">
        <v>5511</v>
      </c>
      <c r="C13" s="47">
        <v>4491</v>
      </c>
      <c r="D13" s="47">
        <v>4591</v>
      </c>
      <c r="E13" s="47">
        <v>4015</v>
      </c>
      <c r="F13" s="47">
        <v>4499</v>
      </c>
    </row>
    <row r="14" spans="1:6" ht="18" customHeight="1" x14ac:dyDescent="0.25">
      <c r="A14" s="149" t="s">
        <v>280</v>
      </c>
      <c r="B14" s="47">
        <v>1917</v>
      </c>
      <c r="C14" s="47">
        <v>1267</v>
      </c>
      <c r="D14" s="47">
        <v>1239</v>
      </c>
      <c r="E14" s="47">
        <v>1174</v>
      </c>
      <c r="F14" s="47">
        <v>1171</v>
      </c>
    </row>
    <row r="15" spans="1:6" ht="18" customHeight="1" x14ac:dyDescent="0.25">
      <c r="A15" s="149" t="s">
        <v>97</v>
      </c>
      <c r="B15" s="47">
        <v>1377</v>
      </c>
      <c r="C15" s="47">
        <v>1237</v>
      </c>
      <c r="D15" s="47">
        <v>1211</v>
      </c>
      <c r="E15" s="47">
        <v>1549</v>
      </c>
      <c r="F15" s="47">
        <v>1591</v>
      </c>
    </row>
    <row r="16" spans="1:6" ht="18" customHeight="1" x14ac:dyDescent="0.25">
      <c r="A16" s="150" t="s">
        <v>107</v>
      </c>
      <c r="B16" s="59">
        <v>1012</v>
      </c>
      <c r="C16" s="59">
        <v>130</v>
      </c>
      <c r="D16" s="47">
        <v>128</v>
      </c>
      <c r="E16" s="59">
        <v>115</v>
      </c>
      <c r="F16" s="47">
        <v>102</v>
      </c>
    </row>
    <row r="17" spans="1:8" ht="18" customHeight="1" x14ac:dyDescent="0.25">
      <c r="A17" s="162" t="s">
        <v>86</v>
      </c>
      <c r="B17" s="47">
        <v>2158</v>
      </c>
      <c r="C17" s="47">
        <v>1139</v>
      </c>
      <c r="D17" s="47">
        <v>1143</v>
      </c>
      <c r="E17" s="47">
        <v>1145</v>
      </c>
      <c r="F17" s="47">
        <v>1142</v>
      </c>
    </row>
    <row r="18" spans="1:8" ht="30.75" customHeight="1" x14ac:dyDescent="0.25">
      <c r="A18" s="162" t="s">
        <v>180</v>
      </c>
      <c r="B18" s="47">
        <v>43138</v>
      </c>
      <c r="C18" s="47">
        <v>40306</v>
      </c>
      <c r="D18" s="47">
        <v>39619</v>
      </c>
      <c r="E18" s="47">
        <v>38716</v>
      </c>
      <c r="F18" s="47">
        <v>34370</v>
      </c>
    </row>
    <row r="19" spans="1:8" ht="18" customHeight="1" x14ac:dyDescent="0.25">
      <c r="A19" s="144" t="s">
        <v>118</v>
      </c>
      <c r="B19" s="47">
        <v>7425</v>
      </c>
      <c r="C19" s="47">
        <v>5801</v>
      </c>
      <c r="D19" s="47">
        <v>5690</v>
      </c>
      <c r="E19" s="47">
        <v>5415</v>
      </c>
      <c r="F19" s="47">
        <v>5378</v>
      </c>
    </row>
    <row r="20" spans="1:8" ht="18" customHeight="1" x14ac:dyDescent="0.25">
      <c r="A20" s="151" t="s">
        <v>132</v>
      </c>
      <c r="B20" s="47">
        <v>8141</v>
      </c>
      <c r="C20" s="47">
        <v>5581</v>
      </c>
      <c r="D20" s="47">
        <v>5612</v>
      </c>
      <c r="E20" s="47">
        <v>4921</v>
      </c>
      <c r="F20" s="47">
        <v>5412</v>
      </c>
    </row>
    <row r="21" spans="1:8" ht="18" customHeight="1" x14ac:dyDescent="0.25">
      <c r="A21" s="165" t="s">
        <v>181</v>
      </c>
      <c r="B21" s="47">
        <v>7012</v>
      </c>
      <c r="C21" s="47">
        <v>4915</v>
      </c>
      <c r="D21" s="47">
        <v>5002</v>
      </c>
      <c r="E21" s="47">
        <v>4401</v>
      </c>
      <c r="F21" s="47">
        <v>4897</v>
      </c>
      <c r="H21" s="47"/>
    </row>
    <row r="22" spans="1:8" ht="18" customHeight="1" x14ac:dyDescent="0.25">
      <c r="A22" s="165" t="s">
        <v>157</v>
      </c>
      <c r="B22" s="47">
        <v>672</v>
      </c>
      <c r="C22" s="47">
        <v>327</v>
      </c>
      <c r="D22" s="47">
        <v>295</v>
      </c>
      <c r="E22" s="47">
        <v>228</v>
      </c>
      <c r="F22" s="47">
        <v>227</v>
      </c>
      <c r="H22" s="47"/>
    </row>
    <row r="23" spans="1:8" ht="18" customHeight="1" x14ac:dyDescent="0.25">
      <c r="A23" s="165" t="s">
        <v>182</v>
      </c>
      <c r="B23" s="47">
        <v>457</v>
      </c>
      <c r="C23" s="47">
        <v>339</v>
      </c>
      <c r="D23" s="47">
        <v>315</v>
      </c>
      <c r="E23" s="47">
        <v>292</v>
      </c>
      <c r="F23" s="47">
        <v>288</v>
      </c>
      <c r="H23" s="47"/>
    </row>
    <row r="24" spans="1:8" ht="30" customHeight="1" x14ac:dyDescent="0.25">
      <c r="A24" s="162" t="s">
        <v>179</v>
      </c>
      <c r="B24" s="47">
        <v>7817</v>
      </c>
      <c r="C24" s="47">
        <v>5343</v>
      </c>
      <c r="D24" s="47">
        <v>5399</v>
      </c>
      <c r="E24" s="47">
        <v>4715</v>
      </c>
      <c r="F24" s="47">
        <v>5210</v>
      </c>
    </row>
    <row r="25" spans="1:8" ht="18" customHeight="1" x14ac:dyDescent="0.25">
      <c r="A25" s="161" t="s">
        <v>92</v>
      </c>
      <c r="B25" s="47">
        <v>1744</v>
      </c>
      <c r="C25" s="47">
        <v>875</v>
      </c>
      <c r="D25" s="47">
        <v>698</v>
      </c>
      <c r="E25" s="47">
        <v>997</v>
      </c>
      <c r="F25" s="47">
        <v>952</v>
      </c>
    </row>
    <row r="26" spans="1:8" ht="18" customHeight="1" x14ac:dyDescent="0.25">
      <c r="A26" s="152" t="s">
        <v>102</v>
      </c>
      <c r="B26" s="47">
        <v>312</v>
      </c>
      <c r="C26" s="47">
        <v>184</v>
      </c>
      <c r="D26" s="47">
        <v>164</v>
      </c>
      <c r="E26" s="47">
        <v>158</v>
      </c>
      <c r="F26" s="47">
        <v>141</v>
      </c>
    </row>
    <row r="27" spans="1:8" ht="18" customHeight="1" x14ac:dyDescent="0.25">
      <c r="A27" s="152" t="s">
        <v>103</v>
      </c>
      <c r="B27" s="47">
        <v>1432</v>
      </c>
      <c r="C27" s="47">
        <v>691</v>
      </c>
      <c r="D27" s="47">
        <v>534</v>
      </c>
      <c r="E27" s="47">
        <v>839</v>
      </c>
      <c r="F27" s="47">
        <v>811</v>
      </c>
    </row>
    <row r="28" spans="1:8" ht="18" customHeight="1" x14ac:dyDescent="0.25">
      <c r="A28" s="161" t="s">
        <v>91</v>
      </c>
      <c r="B28" s="47">
        <v>1760</v>
      </c>
      <c r="C28" s="47">
        <v>1389</v>
      </c>
      <c r="D28" s="47">
        <v>1381</v>
      </c>
      <c r="E28" s="47">
        <v>1023</v>
      </c>
      <c r="F28" s="47">
        <v>1058</v>
      </c>
    </row>
    <row r="29" spans="1:8" ht="30.75" customHeight="1" x14ac:dyDescent="0.25">
      <c r="A29" s="158" t="s">
        <v>123</v>
      </c>
      <c r="B29" s="47">
        <v>4313</v>
      </c>
      <c r="C29" s="47">
        <v>3079</v>
      </c>
      <c r="D29" s="47">
        <v>3120</v>
      </c>
      <c r="E29" s="47">
        <v>2550</v>
      </c>
      <c r="F29" s="47">
        <v>3048</v>
      </c>
    </row>
    <row r="30" spans="1:8" ht="18" customHeight="1" x14ac:dyDescent="0.25">
      <c r="A30" s="158" t="s">
        <v>319</v>
      </c>
      <c r="B30" s="188" t="s">
        <v>101</v>
      </c>
      <c r="C30" s="188" t="s">
        <v>101</v>
      </c>
      <c r="D30" s="47">
        <v>200</v>
      </c>
      <c r="E30" s="47">
        <v>145</v>
      </c>
      <c r="F30" s="47">
        <v>152</v>
      </c>
    </row>
    <row r="31" spans="1:8" ht="18" customHeight="1" x14ac:dyDescent="0.25">
      <c r="A31" s="159" t="s">
        <v>106</v>
      </c>
      <c r="B31" s="47">
        <v>11</v>
      </c>
      <c r="C31" s="47">
        <v>17</v>
      </c>
      <c r="D31" s="47">
        <v>9</v>
      </c>
      <c r="E31" s="47">
        <v>9</v>
      </c>
      <c r="F31" s="47">
        <v>10</v>
      </c>
    </row>
    <row r="32" spans="1:8" ht="18" customHeight="1" x14ac:dyDescent="0.25">
      <c r="A32" s="160" t="s">
        <v>300</v>
      </c>
      <c r="B32" s="58">
        <v>313</v>
      </c>
      <c r="C32" s="59">
        <v>221</v>
      </c>
      <c r="D32" s="47">
        <v>204</v>
      </c>
      <c r="E32" s="47">
        <v>198</v>
      </c>
      <c r="F32" s="47">
        <v>192</v>
      </c>
    </row>
    <row r="33" spans="1:8" ht="18" customHeight="1" x14ac:dyDescent="0.25">
      <c r="A33" s="156" t="s">
        <v>167</v>
      </c>
      <c r="B33" s="59">
        <v>2121</v>
      </c>
      <c r="C33" s="59">
        <v>823</v>
      </c>
      <c r="D33" s="47">
        <v>1090</v>
      </c>
      <c r="E33" s="47">
        <v>732</v>
      </c>
      <c r="F33" s="47">
        <v>779</v>
      </c>
    </row>
    <row r="34" spans="1:8" ht="31.5" customHeight="1" x14ac:dyDescent="0.25">
      <c r="A34" s="157" t="s">
        <v>230</v>
      </c>
      <c r="B34" s="104">
        <v>38</v>
      </c>
      <c r="C34" s="99">
        <v>33</v>
      </c>
      <c r="D34" s="100">
        <v>36</v>
      </c>
      <c r="E34" s="100">
        <v>30</v>
      </c>
      <c r="F34" s="100">
        <v>43</v>
      </c>
    </row>
    <row r="35" spans="1:8" s="16" customFormat="1" ht="27" customHeight="1" x14ac:dyDescent="0.2">
      <c r="A35" s="337" t="s">
        <v>405</v>
      </c>
      <c r="B35" s="337"/>
      <c r="C35" s="337"/>
      <c r="D35" s="337"/>
      <c r="E35" s="337"/>
      <c r="F35" s="337"/>
    </row>
    <row r="36" spans="1:8" s="16" customFormat="1" ht="15.75" customHeight="1" x14ac:dyDescent="0.2">
      <c r="A36" s="335" t="s">
        <v>406</v>
      </c>
      <c r="B36" s="328"/>
      <c r="C36" s="328"/>
      <c r="D36" s="328"/>
      <c r="E36" s="328"/>
      <c r="F36" s="164"/>
      <c r="G36" s="98"/>
      <c r="H36" s="98"/>
    </row>
    <row r="37" spans="1:8" ht="15.75" x14ac:dyDescent="0.25">
      <c r="A37" s="12"/>
    </row>
    <row r="38" spans="1:8" x14ac:dyDescent="0.2">
      <c r="A38" s="6"/>
    </row>
    <row r="39" spans="1:8" x14ac:dyDescent="0.2">
      <c r="A39" s="6"/>
    </row>
    <row r="40" spans="1:8" x14ac:dyDescent="0.2">
      <c r="A40" s="6"/>
    </row>
    <row r="41" spans="1:8" x14ac:dyDescent="0.2">
      <c r="A41" s="6"/>
    </row>
    <row r="42" spans="1:8" x14ac:dyDescent="0.2">
      <c r="A42" s="6"/>
    </row>
    <row r="43" spans="1:8" x14ac:dyDescent="0.2">
      <c r="A43" s="6"/>
    </row>
    <row r="44" spans="1:8" x14ac:dyDescent="0.2">
      <c r="A44" s="6"/>
    </row>
    <row r="45" spans="1:8" x14ac:dyDescent="0.2">
      <c r="A45" s="6"/>
    </row>
    <row r="46" spans="1:8" x14ac:dyDescent="0.2">
      <c r="A46" s="6"/>
    </row>
    <row r="47" spans="1:8" x14ac:dyDescent="0.2">
      <c r="A47" s="6"/>
    </row>
    <row r="48" spans="1:8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</sheetData>
  <mergeCells count="4">
    <mergeCell ref="A2:E2"/>
    <mergeCell ref="A36:E36"/>
    <mergeCell ref="B3:F3"/>
    <mergeCell ref="A35:F35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F38"/>
  <sheetViews>
    <sheetView view="pageLayout" zoomScaleNormal="100" workbookViewId="0">
      <selection activeCell="A5" sqref="A5:F5"/>
    </sheetView>
  </sheetViews>
  <sheetFormatPr defaultRowHeight="12.75" x14ac:dyDescent="0.2"/>
  <cols>
    <col min="1" max="1" width="26" customWidth="1"/>
    <col min="2" max="6" width="12" customWidth="1"/>
  </cols>
  <sheetData>
    <row r="1" spans="1:6" ht="21" customHeight="1" x14ac:dyDescent="0.3">
      <c r="A1" s="444" t="s">
        <v>266</v>
      </c>
      <c r="B1" s="444"/>
      <c r="C1" s="444"/>
      <c r="D1" s="444"/>
      <c r="E1" s="444"/>
      <c r="F1" s="444"/>
    </row>
    <row r="2" spans="1:6" ht="21" customHeight="1" x14ac:dyDescent="0.3">
      <c r="A2" s="413" t="s">
        <v>341</v>
      </c>
      <c r="B2" s="414"/>
      <c r="C2" s="414"/>
      <c r="D2" s="414"/>
      <c r="E2" s="414"/>
      <c r="F2" s="414"/>
    </row>
    <row r="3" spans="1:6" ht="21" customHeight="1" x14ac:dyDescent="0.2">
      <c r="A3" s="448" t="s">
        <v>379</v>
      </c>
      <c r="B3" s="449"/>
      <c r="C3" s="449"/>
      <c r="D3" s="449"/>
      <c r="E3" s="449"/>
      <c r="F3" s="449"/>
    </row>
    <row r="4" spans="1:6" ht="21" customHeight="1" x14ac:dyDescent="0.35">
      <c r="A4" s="412" t="s">
        <v>348</v>
      </c>
      <c r="B4" s="412"/>
      <c r="C4" s="412"/>
      <c r="D4" s="412"/>
      <c r="E4" s="412"/>
      <c r="F4" s="412"/>
    </row>
    <row r="5" spans="1:6" ht="21" customHeight="1" x14ac:dyDescent="0.25">
      <c r="A5" s="336" t="s">
        <v>393</v>
      </c>
      <c r="B5" s="336"/>
      <c r="C5" s="336"/>
      <c r="D5" s="336"/>
      <c r="E5" s="336"/>
      <c r="F5" s="336"/>
    </row>
    <row r="6" spans="1:6" ht="21" customHeight="1" x14ac:dyDescent="0.2">
      <c r="A6" s="91"/>
      <c r="B6" s="68">
        <v>2010</v>
      </c>
      <c r="C6" s="67">
        <v>2015</v>
      </c>
      <c r="D6" s="68">
        <v>2016</v>
      </c>
      <c r="E6" s="67">
        <v>2017</v>
      </c>
      <c r="F6" s="68">
        <v>2018</v>
      </c>
    </row>
    <row r="7" spans="1:6" s="43" customFormat="1" ht="21" customHeight="1" x14ac:dyDescent="0.25">
      <c r="A7" s="153" t="s">
        <v>8</v>
      </c>
      <c r="B7" s="55">
        <f>SUM(B9:B35)</f>
        <v>312</v>
      </c>
      <c r="C7" s="55">
        <v>184</v>
      </c>
      <c r="D7" s="55">
        <v>164</v>
      </c>
      <c r="E7" s="55">
        <v>158</v>
      </c>
      <c r="F7" s="55">
        <v>141</v>
      </c>
    </row>
    <row r="8" spans="1:6" s="43" customFormat="1" ht="34.5" hidden="1" customHeight="1" x14ac:dyDescent="0.25">
      <c r="A8" s="153" t="s">
        <v>100</v>
      </c>
      <c r="B8" s="55">
        <f>SUM(B10:B34)</f>
        <v>260</v>
      </c>
      <c r="D8" s="43">
        <v>0</v>
      </c>
    </row>
    <row r="9" spans="1:6" s="43" customFormat="1" ht="34.5" customHeight="1" x14ac:dyDescent="0.25">
      <c r="A9" s="147" t="s">
        <v>11</v>
      </c>
      <c r="B9" s="81">
        <v>43</v>
      </c>
      <c r="C9" s="61" t="s">
        <v>101</v>
      </c>
      <c r="D9" s="61" t="s">
        <v>101</v>
      </c>
      <c r="E9" s="61" t="s">
        <v>101</v>
      </c>
      <c r="F9" s="61" t="s">
        <v>101</v>
      </c>
    </row>
    <row r="10" spans="1:6" s="43" customFormat="1" ht="21" customHeight="1" x14ac:dyDescent="0.25">
      <c r="A10" s="144" t="s">
        <v>12</v>
      </c>
      <c r="B10" s="81" t="s">
        <v>87</v>
      </c>
      <c r="C10" s="56">
        <v>0</v>
      </c>
      <c r="D10" s="56">
        <v>0</v>
      </c>
      <c r="E10" s="86">
        <v>0</v>
      </c>
      <c r="F10" s="61" t="s">
        <v>99</v>
      </c>
    </row>
    <row r="11" spans="1:6" s="43" customFormat="1" ht="21" customHeight="1" x14ac:dyDescent="0.25">
      <c r="A11" s="144" t="s">
        <v>13</v>
      </c>
      <c r="B11" s="81">
        <v>1</v>
      </c>
      <c r="C11" s="86" t="s">
        <v>99</v>
      </c>
      <c r="D11" s="86" t="s">
        <v>99</v>
      </c>
      <c r="E11" s="86">
        <v>0</v>
      </c>
      <c r="F11" s="86">
        <v>0</v>
      </c>
    </row>
    <row r="12" spans="1:6" s="43" customFormat="1" ht="21" customHeight="1" x14ac:dyDescent="0.25">
      <c r="A12" s="144" t="s">
        <v>9</v>
      </c>
      <c r="B12" s="81">
        <v>133</v>
      </c>
      <c r="C12" s="86">
        <v>115</v>
      </c>
      <c r="D12" s="86">
        <v>102</v>
      </c>
      <c r="E12" s="86">
        <v>99</v>
      </c>
      <c r="F12" s="86">
        <v>94</v>
      </c>
    </row>
    <row r="13" spans="1:6" s="43" customFormat="1" ht="21" customHeight="1" x14ac:dyDescent="0.25">
      <c r="A13" s="144" t="s">
        <v>14</v>
      </c>
      <c r="B13" s="81">
        <v>17</v>
      </c>
      <c r="C13" s="86">
        <v>8</v>
      </c>
      <c r="D13" s="86">
        <v>4</v>
      </c>
      <c r="E13" s="86">
        <v>0</v>
      </c>
      <c r="F13" s="86">
        <v>0</v>
      </c>
    </row>
    <row r="14" spans="1:6" s="43" customFormat="1" ht="21" customHeight="1" x14ac:dyDescent="0.25">
      <c r="A14" s="144" t="s">
        <v>15</v>
      </c>
      <c r="B14" s="81">
        <v>0</v>
      </c>
      <c r="C14" s="86">
        <v>0</v>
      </c>
      <c r="D14" s="86">
        <v>0</v>
      </c>
      <c r="E14" s="86">
        <v>0</v>
      </c>
      <c r="F14" s="86">
        <v>0</v>
      </c>
    </row>
    <row r="15" spans="1:6" s="43" customFormat="1" ht="21" customHeight="1" x14ac:dyDescent="0.25">
      <c r="A15" s="144" t="s">
        <v>16</v>
      </c>
      <c r="B15" s="81">
        <v>1</v>
      </c>
      <c r="C15" s="86">
        <v>0</v>
      </c>
      <c r="D15" s="86">
        <v>0</v>
      </c>
      <c r="E15" s="86">
        <v>0</v>
      </c>
      <c r="F15" s="86">
        <v>1</v>
      </c>
    </row>
    <row r="16" spans="1:6" s="43" customFormat="1" ht="21" customHeight="1" x14ac:dyDescent="0.25">
      <c r="A16" s="144" t="s">
        <v>17</v>
      </c>
      <c r="B16" s="81">
        <v>4</v>
      </c>
      <c r="C16" s="86">
        <v>2</v>
      </c>
      <c r="D16" s="86">
        <v>1</v>
      </c>
      <c r="E16" s="86">
        <v>0</v>
      </c>
      <c r="F16" s="86">
        <v>0</v>
      </c>
    </row>
    <row r="17" spans="1:6" s="43" customFormat="1" ht="21" customHeight="1" x14ac:dyDescent="0.25">
      <c r="A17" s="144" t="s">
        <v>18</v>
      </c>
      <c r="B17" s="81">
        <v>0</v>
      </c>
      <c r="C17" s="86">
        <v>0</v>
      </c>
      <c r="D17" s="86">
        <v>0</v>
      </c>
      <c r="E17" s="86">
        <v>0</v>
      </c>
      <c r="F17" s="86">
        <v>0</v>
      </c>
    </row>
    <row r="18" spans="1:6" s="43" customFormat="1" ht="21" customHeight="1" x14ac:dyDescent="0.25">
      <c r="A18" s="144" t="s">
        <v>19</v>
      </c>
      <c r="B18" s="81">
        <v>0</v>
      </c>
      <c r="C18" s="86">
        <v>0</v>
      </c>
      <c r="D18" s="86">
        <v>0</v>
      </c>
      <c r="E18" s="86">
        <v>0</v>
      </c>
      <c r="F18" s="86" t="s">
        <v>99</v>
      </c>
    </row>
    <row r="19" spans="1:6" s="43" customFormat="1" ht="21" customHeight="1" x14ac:dyDescent="0.25">
      <c r="A19" s="144" t="s">
        <v>20</v>
      </c>
      <c r="B19" s="81">
        <v>0</v>
      </c>
      <c r="C19" s="90" t="s">
        <v>99</v>
      </c>
      <c r="D19" s="90" t="s">
        <v>99</v>
      </c>
      <c r="E19" s="86" t="s">
        <v>99</v>
      </c>
      <c r="F19" s="86" t="s">
        <v>99</v>
      </c>
    </row>
    <row r="20" spans="1:6" s="43" customFormat="1" ht="21" customHeight="1" x14ac:dyDescent="0.25">
      <c r="A20" s="144" t="s">
        <v>21</v>
      </c>
      <c r="B20" s="81">
        <v>26</v>
      </c>
      <c r="C20" s="86">
        <v>2</v>
      </c>
      <c r="D20" s="86">
        <v>2</v>
      </c>
      <c r="E20" s="86">
        <v>1</v>
      </c>
      <c r="F20" s="86">
        <v>1</v>
      </c>
    </row>
    <row r="21" spans="1:6" s="43" customFormat="1" ht="21" customHeight="1" x14ac:dyDescent="0.25">
      <c r="A21" s="144" t="s">
        <v>22</v>
      </c>
      <c r="B21" s="81">
        <v>2</v>
      </c>
      <c r="C21" s="86">
        <v>1</v>
      </c>
      <c r="D21" s="86">
        <v>2</v>
      </c>
      <c r="E21" s="86">
        <v>1</v>
      </c>
      <c r="F21" s="86">
        <v>1</v>
      </c>
    </row>
    <row r="22" spans="1:6" s="43" customFormat="1" ht="21" customHeight="1" x14ac:dyDescent="0.25">
      <c r="A22" s="144" t="s">
        <v>23</v>
      </c>
      <c r="B22" s="81" t="s">
        <v>87</v>
      </c>
      <c r="C22" s="86" t="s">
        <v>99</v>
      </c>
      <c r="D22" s="86" t="s">
        <v>99</v>
      </c>
      <c r="E22" s="86" t="s">
        <v>99</v>
      </c>
      <c r="F22" s="86" t="s">
        <v>99</v>
      </c>
    </row>
    <row r="23" spans="1:6" s="43" customFormat="1" ht="21" customHeight="1" x14ac:dyDescent="0.25">
      <c r="A23" s="144" t="s">
        <v>24</v>
      </c>
      <c r="B23" s="81">
        <v>56</v>
      </c>
      <c r="C23" s="86">
        <v>25</v>
      </c>
      <c r="D23" s="86">
        <v>25</v>
      </c>
      <c r="E23" s="86">
        <v>29</v>
      </c>
      <c r="F23" s="86">
        <v>12</v>
      </c>
    </row>
    <row r="24" spans="1:6" s="43" customFormat="1" ht="21" customHeight="1" x14ac:dyDescent="0.25">
      <c r="A24" s="144" t="s">
        <v>25</v>
      </c>
      <c r="B24" s="81" t="s">
        <v>87</v>
      </c>
      <c r="C24" s="86" t="s">
        <v>99</v>
      </c>
      <c r="D24" s="86" t="s">
        <v>99</v>
      </c>
      <c r="E24" s="86" t="s">
        <v>99</v>
      </c>
      <c r="F24" s="86" t="s">
        <v>99</v>
      </c>
    </row>
    <row r="25" spans="1:6" s="43" customFormat="1" ht="21" customHeight="1" x14ac:dyDescent="0.25">
      <c r="A25" s="144" t="s">
        <v>26</v>
      </c>
      <c r="B25" s="81">
        <v>1</v>
      </c>
      <c r="C25" s="86">
        <v>1</v>
      </c>
      <c r="D25" s="86" t="s">
        <v>99</v>
      </c>
      <c r="E25" s="86" t="s">
        <v>99</v>
      </c>
      <c r="F25" s="86" t="s">
        <v>99</v>
      </c>
    </row>
    <row r="26" spans="1:6" s="43" customFormat="1" ht="21" customHeight="1" x14ac:dyDescent="0.25">
      <c r="A26" s="144" t="s">
        <v>27</v>
      </c>
      <c r="B26" s="81">
        <v>0</v>
      </c>
      <c r="C26" s="86">
        <v>0</v>
      </c>
      <c r="D26" s="86">
        <v>0</v>
      </c>
      <c r="E26" s="86">
        <v>0</v>
      </c>
      <c r="F26" s="86">
        <v>0</v>
      </c>
    </row>
    <row r="27" spans="1:6" s="43" customFormat="1" ht="21" customHeight="1" x14ac:dyDescent="0.25">
      <c r="A27" s="144" t="s">
        <v>28</v>
      </c>
      <c r="B27" s="81">
        <v>1</v>
      </c>
      <c r="C27" s="86">
        <v>1</v>
      </c>
      <c r="D27" s="86">
        <v>0</v>
      </c>
      <c r="E27" s="86">
        <v>1</v>
      </c>
      <c r="F27" s="86">
        <v>1</v>
      </c>
    </row>
    <row r="28" spans="1:6" s="43" customFormat="1" ht="21" customHeight="1" x14ac:dyDescent="0.25">
      <c r="A28" s="144" t="s">
        <v>29</v>
      </c>
      <c r="B28" s="81">
        <v>7</v>
      </c>
      <c r="C28" s="86">
        <v>5</v>
      </c>
      <c r="D28" s="86">
        <v>5</v>
      </c>
      <c r="E28" s="86">
        <v>5</v>
      </c>
      <c r="F28" s="86">
        <v>9</v>
      </c>
    </row>
    <row r="29" spans="1:6" s="43" customFormat="1" ht="21" customHeight="1" x14ac:dyDescent="0.25">
      <c r="A29" s="144" t="s">
        <v>30</v>
      </c>
      <c r="B29" s="81">
        <v>2</v>
      </c>
      <c r="C29" s="86">
        <v>0</v>
      </c>
      <c r="D29" s="86">
        <v>1</v>
      </c>
      <c r="E29" s="86">
        <v>1</v>
      </c>
      <c r="F29" s="86">
        <v>2</v>
      </c>
    </row>
    <row r="30" spans="1:6" s="43" customFormat="1" ht="21" customHeight="1" x14ac:dyDescent="0.25">
      <c r="A30" s="144" t="s">
        <v>31</v>
      </c>
      <c r="B30" s="81">
        <v>0</v>
      </c>
      <c r="C30" s="86">
        <v>0</v>
      </c>
      <c r="D30" s="86" t="s">
        <v>99</v>
      </c>
      <c r="E30" s="86">
        <v>0</v>
      </c>
      <c r="F30" s="86" t="s">
        <v>99</v>
      </c>
    </row>
    <row r="31" spans="1:6" s="43" customFormat="1" ht="21" customHeight="1" x14ac:dyDescent="0.25">
      <c r="A31" s="144" t="s">
        <v>32</v>
      </c>
      <c r="B31" s="81">
        <v>4</v>
      </c>
      <c r="C31" s="86">
        <v>2</v>
      </c>
      <c r="D31" s="86">
        <v>1</v>
      </c>
      <c r="E31" s="86">
        <v>1</v>
      </c>
      <c r="F31" s="86">
        <v>1</v>
      </c>
    </row>
    <row r="32" spans="1:6" s="43" customFormat="1" ht="21" customHeight="1" x14ac:dyDescent="0.25">
      <c r="A32" s="144" t="s">
        <v>33</v>
      </c>
      <c r="B32" s="81">
        <v>5</v>
      </c>
      <c r="C32" s="86">
        <v>1</v>
      </c>
      <c r="D32" s="86">
        <v>1</v>
      </c>
      <c r="E32" s="86">
        <v>1</v>
      </c>
      <c r="F32" s="86">
        <v>1</v>
      </c>
    </row>
    <row r="33" spans="1:6" s="43" customFormat="1" ht="21" customHeight="1" x14ac:dyDescent="0.25">
      <c r="A33" s="144" t="s">
        <v>34</v>
      </c>
      <c r="B33" s="81" t="s">
        <v>87</v>
      </c>
      <c r="C33" s="86" t="s">
        <v>99</v>
      </c>
      <c r="D33" s="86" t="s">
        <v>99</v>
      </c>
      <c r="E33" s="86" t="s">
        <v>99</v>
      </c>
      <c r="F33" s="86" t="s">
        <v>99</v>
      </c>
    </row>
    <row r="34" spans="1:6" s="43" customFormat="1" ht="21" customHeight="1" x14ac:dyDescent="0.25">
      <c r="A34" s="144" t="s">
        <v>35</v>
      </c>
      <c r="B34" s="81" t="s">
        <v>87</v>
      </c>
      <c r="C34" s="86">
        <v>21</v>
      </c>
      <c r="D34" s="86">
        <v>20</v>
      </c>
      <c r="E34" s="86">
        <v>19</v>
      </c>
      <c r="F34" s="86">
        <v>18</v>
      </c>
    </row>
    <row r="35" spans="1:6" s="43" customFormat="1" ht="21" customHeight="1" x14ac:dyDescent="0.25">
      <c r="A35" s="145" t="s">
        <v>36</v>
      </c>
      <c r="B35" s="113">
        <v>9</v>
      </c>
      <c r="C35" s="105" t="s">
        <v>101</v>
      </c>
      <c r="D35" s="105" t="s">
        <v>101</v>
      </c>
      <c r="E35" s="105" t="s">
        <v>101</v>
      </c>
      <c r="F35" s="105" t="s">
        <v>101</v>
      </c>
    </row>
    <row r="36" spans="1:6" ht="15" x14ac:dyDescent="0.25">
      <c r="A36" s="9"/>
    </row>
    <row r="37" spans="1:6" x14ac:dyDescent="0.2">
      <c r="A37" s="6"/>
      <c r="D37" s="1"/>
    </row>
    <row r="38" spans="1:6" x14ac:dyDescent="0.2">
      <c r="A38" s="3"/>
    </row>
  </sheetData>
  <mergeCells count="5">
    <mergeCell ref="A1:F1"/>
    <mergeCell ref="A3:F3"/>
    <mergeCell ref="A5:F5"/>
    <mergeCell ref="A2:F2"/>
    <mergeCell ref="A4:F4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G61"/>
  <sheetViews>
    <sheetView view="pageLayout" topLeftCell="A25" zoomScaleNormal="100" workbookViewId="0">
      <selection activeCell="A3" sqref="A3:F3"/>
    </sheetView>
  </sheetViews>
  <sheetFormatPr defaultRowHeight="12.75" x14ac:dyDescent="0.2"/>
  <cols>
    <col min="1" max="1" width="25.85546875" style="11" customWidth="1"/>
    <col min="2" max="6" width="12.140625" style="11" customWidth="1"/>
    <col min="7" max="16384" width="9.140625" style="11"/>
  </cols>
  <sheetData>
    <row r="1" spans="1:7" ht="21" customHeight="1" x14ac:dyDescent="0.3">
      <c r="A1" s="444" t="s">
        <v>267</v>
      </c>
      <c r="B1" s="444"/>
      <c r="C1" s="444"/>
      <c r="D1" s="444"/>
      <c r="E1" s="444"/>
      <c r="F1" s="444"/>
    </row>
    <row r="2" spans="1:7" ht="21" customHeight="1" x14ac:dyDescent="0.3">
      <c r="A2" s="413" t="s">
        <v>342</v>
      </c>
      <c r="B2" s="451"/>
      <c r="C2" s="451"/>
      <c r="D2" s="451"/>
      <c r="E2" s="451"/>
      <c r="F2" s="451"/>
    </row>
    <row r="3" spans="1:7" ht="21" customHeight="1" x14ac:dyDescent="0.35">
      <c r="A3" s="412" t="s">
        <v>343</v>
      </c>
      <c r="B3" s="450"/>
      <c r="C3" s="450"/>
      <c r="D3" s="450"/>
      <c r="E3" s="450"/>
      <c r="F3" s="450"/>
    </row>
    <row r="4" spans="1:7" ht="21" customHeight="1" x14ac:dyDescent="0.35">
      <c r="A4" s="412" t="s">
        <v>344</v>
      </c>
      <c r="B4" s="412"/>
      <c r="C4" s="412"/>
      <c r="D4" s="412"/>
      <c r="E4" s="412"/>
      <c r="F4" s="412"/>
    </row>
    <row r="5" spans="1:7" ht="21" customHeight="1" x14ac:dyDescent="0.25">
      <c r="A5" s="336" t="s">
        <v>387</v>
      </c>
      <c r="B5" s="336"/>
      <c r="C5" s="336"/>
      <c r="D5" s="336"/>
      <c r="E5" s="336"/>
      <c r="F5" s="336"/>
    </row>
    <row r="6" spans="1:7" s="17" customFormat="1" ht="21" customHeight="1" x14ac:dyDescent="0.2">
      <c r="A6" s="49"/>
      <c r="B6" s="63">
        <v>2010</v>
      </c>
      <c r="C6" s="52">
        <v>2015</v>
      </c>
      <c r="D6" s="63">
        <v>2016</v>
      </c>
      <c r="E6" s="52">
        <v>2017</v>
      </c>
      <c r="F6" s="63">
        <v>2018</v>
      </c>
      <c r="G6" s="33"/>
    </row>
    <row r="7" spans="1:7" s="43" customFormat="1" ht="21" customHeight="1" x14ac:dyDescent="0.25">
      <c r="A7" s="153" t="s">
        <v>8</v>
      </c>
      <c r="B7" s="76">
        <v>1432</v>
      </c>
      <c r="C7" s="55">
        <v>691</v>
      </c>
      <c r="D7" s="55">
        <v>534</v>
      </c>
      <c r="E7" s="55">
        <v>839</v>
      </c>
      <c r="F7" s="55">
        <v>811</v>
      </c>
    </row>
    <row r="8" spans="1:7" s="43" customFormat="1" ht="32.25" customHeight="1" x14ac:dyDescent="0.25">
      <c r="A8" s="147" t="s">
        <v>11</v>
      </c>
      <c r="B8" s="80">
        <v>53</v>
      </c>
      <c r="C8" s="61" t="s">
        <v>101</v>
      </c>
      <c r="D8" s="61" t="s">
        <v>101</v>
      </c>
      <c r="E8" s="61" t="s">
        <v>101</v>
      </c>
      <c r="F8" s="61" t="s">
        <v>101</v>
      </c>
    </row>
    <row r="9" spans="1:7" s="43" customFormat="1" ht="21" customHeight="1" x14ac:dyDescent="0.25">
      <c r="A9" s="144" t="s">
        <v>12</v>
      </c>
      <c r="B9" s="80">
        <v>2</v>
      </c>
      <c r="C9" s="56">
        <v>1</v>
      </c>
      <c r="D9" s="56">
        <v>0</v>
      </c>
      <c r="E9" s="56">
        <v>1</v>
      </c>
      <c r="F9" s="56">
        <v>1</v>
      </c>
    </row>
    <row r="10" spans="1:7" s="43" customFormat="1" ht="21" customHeight="1" x14ac:dyDescent="0.25">
      <c r="A10" s="144" t="s">
        <v>13</v>
      </c>
      <c r="B10" s="80">
        <v>3</v>
      </c>
      <c r="C10" s="86">
        <v>0</v>
      </c>
      <c r="D10" s="86">
        <v>0</v>
      </c>
      <c r="E10" s="56">
        <v>0</v>
      </c>
      <c r="F10" s="61" t="s">
        <v>99</v>
      </c>
    </row>
    <row r="11" spans="1:7" s="43" customFormat="1" ht="21" customHeight="1" x14ac:dyDescent="0.25">
      <c r="A11" s="144" t="s">
        <v>9</v>
      </c>
      <c r="B11" s="80">
        <v>371</v>
      </c>
      <c r="C11" s="86">
        <v>152</v>
      </c>
      <c r="D11" s="86">
        <v>142</v>
      </c>
      <c r="E11" s="56">
        <v>131</v>
      </c>
      <c r="F11" s="56">
        <v>140</v>
      </c>
    </row>
    <row r="12" spans="1:7" s="43" customFormat="1" ht="21" customHeight="1" x14ac:dyDescent="0.25">
      <c r="A12" s="144" t="s">
        <v>14</v>
      </c>
      <c r="B12" s="80">
        <v>533</v>
      </c>
      <c r="C12" s="86">
        <v>256</v>
      </c>
      <c r="D12" s="86">
        <v>176</v>
      </c>
      <c r="E12" s="56">
        <v>200</v>
      </c>
      <c r="F12" s="56">
        <v>186</v>
      </c>
    </row>
    <row r="13" spans="1:7" s="43" customFormat="1" ht="21" customHeight="1" x14ac:dyDescent="0.25">
      <c r="A13" s="144" t="s">
        <v>15</v>
      </c>
      <c r="B13" s="80">
        <v>6</v>
      </c>
      <c r="C13" s="86">
        <v>3</v>
      </c>
      <c r="D13" s="86">
        <v>3</v>
      </c>
      <c r="E13" s="56">
        <v>2</v>
      </c>
      <c r="F13" s="56">
        <v>2</v>
      </c>
    </row>
    <row r="14" spans="1:7" s="43" customFormat="1" ht="21" customHeight="1" x14ac:dyDescent="0.25">
      <c r="A14" s="144" t="s">
        <v>16</v>
      </c>
      <c r="B14" s="80">
        <v>7</v>
      </c>
      <c r="C14" s="86">
        <v>2</v>
      </c>
      <c r="D14" s="86">
        <v>4</v>
      </c>
      <c r="E14" s="56">
        <v>4</v>
      </c>
      <c r="F14" s="56">
        <v>3</v>
      </c>
    </row>
    <row r="15" spans="1:7" s="43" customFormat="1" ht="21" customHeight="1" x14ac:dyDescent="0.25">
      <c r="A15" s="144" t="s">
        <v>17</v>
      </c>
      <c r="B15" s="80">
        <v>69</v>
      </c>
      <c r="C15" s="86">
        <v>68</v>
      </c>
      <c r="D15" s="86">
        <v>63</v>
      </c>
      <c r="E15" s="56">
        <v>64</v>
      </c>
      <c r="F15" s="56">
        <v>66</v>
      </c>
    </row>
    <row r="16" spans="1:7" s="43" customFormat="1" ht="21" customHeight="1" x14ac:dyDescent="0.25">
      <c r="A16" s="144" t="s">
        <v>18</v>
      </c>
      <c r="B16" s="80">
        <v>15</v>
      </c>
      <c r="C16" s="86">
        <v>1</v>
      </c>
      <c r="D16" s="86">
        <v>1</v>
      </c>
      <c r="E16" s="56">
        <v>1</v>
      </c>
      <c r="F16" s="56">
        <v>1</v>
      </c>
    </row>
    <row r="17" spans="1:6" s="43" customFormat="1" ht="21" customHeight="1" x14ac:dyDescent="0.25">
      <c r="A17" s="144" t="s">
        <v>19</v>
      </c>
      <c r="B17" s="80">
        <v>14</v>
      </c>
      <c r="C17" s="86">
        <v>4</v>
      </c>
      <c r="D17" s="86">
        <v>5</v>
      </c>
      <c r="E17" s="56">
        <v>2</v>
      </c>
      <c r="F17" s="56">
        <v>2</v>
      </c>
    </row>
    <row r="18" spans="1:6" s="43" customFormat="1" ht="21" customHeight="1" x14ac:dyDescent="0.25">
      <c r="A18" s="144" t="s">
        <v>20</v>
      </c>
      <c r="B18" s="80">
        <v>24</v>
      </c>
      <c r="C18" s="86">
        <v>4</v>
      </c>
      <c r="D18" s="86">
        <v>1</v>
      </c>
      <c r="E18" s="56">
        <v>1</v>
      </c>
      <c r="F18" s="56">
        <v>3</v>
      </c>
    </row>
    <row r="19" spans="1:6" s="43" customFormat="1" ht="21" customHeight="1" x14ac:dyDescent="0.25">
      <c r="A19" s="144" t="s">
        <v>21</v>
      </c>
      <c r="B19" s="80">
        <v>70</v>
      </c>
      <c r="C19" s="86">
        <v>70</v>
      </c>
      <c r="D19" s="86">
        <v>17</v>
      </c>
      <c r="E19" s="56">
        <v>17</v>
      </c>
      <c r="F19" s="56">
        <v>17</v>
      </c>
    </row>
    <row r="20" spans="1:6" s="43" customFormat="1" ht="21" customHeight="1" x14ac:dyDescent="0.25">
      <c r="A20" s="144" t="s">
        <v>22</v>
      </c>
      <c r="B20" s="80">
        <v>57</v>
      </c>
      <c r="C20" s="86">
        <v>44</v>
      </c>
      <c r="D20" s="86">
        <v>44</v>
      </c>
      <c r="E20" s="56">
        <v>70</v>
      </c>
      <c r="F20" s="56">
        <v>41</v>
      </c>
    </row>
    <row r="21" spans="1:6" s="43" customFormat="1" ht="21" customHeight="1" x14ac:dyDescent="0.25">
      <c r="A21" s="144" t="s">
        <v>23</v>
      </c>
      <c r="B21" s="80">
        <v>29</v>
      </c>
      <c r="C21" s="86">
        <v>21</v>
      </c>
      <c r="D21" s="86">
        <v>22</v>
      </c>
      <c r="E21" s="56">
        <v>22</v>
      </c>
      <c r="F21" s="56">
        <v>21</v>
      </c>
    </row>
    <row r="22" spans="1:6" s="43" customFormat="1" ht="21" customHeight="1" x14ac:dyDescent="0.25">
      <c r="A22" s="144" t="s">
        <v>24</v>
      </c>
      <c r="B22" s="80">
        <v>89</v>
      </c>
      <c r="C22" s="86">
        <v>19</v>
      </c>
      <c r="D22" s="86">
        <v>4</v>
      </c>
      <c r="E22" s="56">
        <v>4</v>
      </c>
      <c r="F22" s="56">
        <v>3</v>
      </c>
    </row>
    <row r="23" spans="1:6" s="43" customFormat="1" ht="21" customHeight="1" x14ac:dyDescent="0.25">
      <c r="A23" s="144" t="s">
        <v>25</v>
      </c>
      <c r="B23" s="80">
        <v>5</v>
      </c>
      <c r="C23" s="86">
        <v>3</v>
      </c>
      <c r="D23" s="86">
        <v>3</v>
      </c>
      <c r="E23" s="56">
        <v>2</v>
      </c>
      <c r="F23" s="56">
        <v>2</v>
      </c>
    </row>
    <row r="24" spans="1:6" s="43" customFormat="1" ht="21" customHeight="1" x14ac:dyDescent="0.25">
      <c r="A24" s="144" t="s">
        <v>26</v>
      </c>
      <c r="B24" s="80">
        <v>9</v>
      </c>
      <c r="C24" s="86">
        <v>5</v>
      </c>
      <c r="D24" s="86">
        <v>5</v>
      </c>
      <c r="E24" s="56">
        <v>4</v>
      </c>
      <c r="F24" s="56">
        <v>4</v>
      </c>
    </row>
    <row r="25" spans="1:6" s="43" customFormat="1" ht="21" customHeight="1" x14ac:dyDescent="0.25">
      <c r="A25" s="144" t="s">
        <v>27</v>
      </c>
      <c r="B25" s="80">
        <v>20</v>
      </c>
      <c r="C25" s="86">
        <v>22</v>
      </c>
      <c r="D25" s="86">
        <v>24</v>
      </c>
      <c r="E25" s="56">
        <v>23</v>
      </c>
      <c r="F25" s="56">
        <v>23</v>
      </c>
    </row>
    <row r="26" spans="1:6" s="43" customFormat="1" ht="21" customHeight="1" x14ac:dyDescent="0.25">
      <c r="A26" s="144" t="s">
        <v>28</v>
      </c>
      <c r="B26" s="80">
        <v>1</v>
      </c>
      <c r="C26" s="86">
        <v>1</v>
      </c>
      <c r="D26" s="86">
        <v>2</v>
      </c>
      <c r="E26" s="56">
        <v>2</v>
      </c>
      <c r="F26" s="56">
        <v>2</v>
      </c>
    </row>
    <row r="27" spans="1:6" s="43" customFormat="1" ht="21" customHeight="1" x14ac:dyDescent="0.25">
      <c r="A27" s="144" t="s">
        <v>29</v>
      </c>
      <c r="B27" s="80">
        <v>7</v>
      </c>
      <c r="C27" s="86">
        <v>5</v>
      </c>
      <c r="D27" s="86">
        <v>5</v>
      </c>
      <c r="E27" s="56">
        <v>5</v>
      </c>
      <c r="F27" s="56">
        <v>5</v>
      </c>
    </row>
    <row r="28" spans="1:6" s="43" customFormat="1" ht="21" customHeight="1" x14ac:dyDescent="0.25">
      <c r="A28" s="144" t="s">
        <v>30</v>
      </c>
      <c r="B28" s="80">
        <v>0</v>
      </c>
      <c r="C28" s="86">
        <v>0</v>
      </c>
      <c r="D28" s="86">
        <v>0</v>
      </c>
      <c r="E28" s="56">
        <v>0</v>
      </c>
      <c r="F28" s="56">
        <v>0</v>
      </c>
    </row>
    <row r="29" spans="1:6" s="43" customFormat="1" ht="21" customHeight="1" x14ac:dyDescent="0.25">
      <c r="A29" s="144" t="s">
        <v>31</v>
      </c>
      <c r="B29" s="80">
        <v>2</v>
      </c>
      <c r="C29" s="86">
        <v>1</v>
      </c>
      <c r="D29" s="86">
        <v>0</v>
      </c>
      <c r="E29" s="56">
        <v>1</v>
      </c>
      <c r="F29" s="56">
        <v>1</v>
      </c>
    </row>
    <row r="30" spans="1:6" s="43" customFormat="1" ht="21" customHeight="1" x14ac:dyDescent="0.25">
      <c r="A30" s="144" t="s">
        <v>32</v>
      </c>
      <c r="B30" s="80">
        <v>7</v>
      </c>
      <c r="C30" s="86">
        <v>3</v>
      </c>
      <c r="D30" s="86">
        <v>6</v>
      </c>
      <c r="E30" s="56">
        <v>3</v>
      </c>
      <c r="F30" s="56">
        <v>6</v>
      </c>
    </row>
    <row r="31" spans="1:6" s="43" customFormat="1" ht="21" customHeight="1" x14ac:dyDescent="0.25">
      <c r="A31" s="144" t="s">
        <v>33</v>
      </c>
      <c r="B31" s="80">
        <v>2</v>
      </c>
      <c r="C31" s="86">
        <v>1</v>
      </c>
      <c r="D31" s="86">
        <v>1</v>
      </c>
      <c r="E31" s="56">
        <v>1</v>
      </c>
      <c r="F31" s="56">
        <v>1</v>
      </c>
    </row>
    <row r="32" spans="1:6" s="43" customFormat="1" ht="21" customHeight="1" x14ac:dyDescent="0.25">
      <c r="A32" s="144" t="s">
        <v>34</v>
      </c>
      <c r="B32" s="80">
        <v>19</v>
      </c>
      <c r="C32" s="86">
        <v>5</v>
      </c>
      <c r="D32" s="86">
        <v>6</v>
      </c>
      <c r="E32" s="56">
        <v>14</v>
      </c>
      <c r="F32" s="56">
        <v>16</v>
      </c>
    </row>
    <row r="33" spans="1:6" s="43" customFormat="1" ht="21" customHeight="1" x14ac:dyDescent="0.25">
      <c r="A33" s="144" t="s">
        <v>35</v>
      </c>
      <c r="B33" s="80">
        <v>0</v>
      </c>
      <c r="C33" s="86" t="s">
        <v>99</v>
      </c>
      <c r="D33" s="86" t="s">
        <v>99</v>
      </c>
      <c r="E33" s="56">
        <v>265</v>
      </c>
      <c r="F33" s="56">
        <v>265</v>
      </c>
    </row>
    <row r="34" spans="1:6" s="43" customFormat="1" ht="21" customHeight="1" x14ac:dyDescent="0.25">
      <c r="A34" s="145" t="s">
        <v>36</v>
      </c>
      <c r="B34" s="112">
        <v>18</v>
      </c>
      <c r="C34" s="105" t="s">
        <v>101</v>
      </c>
      <c r="D34" s="105" t="s">
        <v>101</v>
      </c>
      <c r="E34" s="105" t="s">
        <v>101</v>
      </c>
      <c r="F34" s="105" t="s">
        <v>101</v>
      </c>
    </row>
    <row r="35" spans="1:6" ht="19.7" customHeight="1" x14ac:dyDescent="0.25">
      <c r="A35" s="9"/>
      <c r="D35" s="36"/>
    </row>
    <row r="36" spans="1:6" ht="21.75" customHeight="1" x14ac:dyDescent="0.2">
      <c r="A36" s="6"/>
      <c r="D36" s="36"/>
    </row>
    <row r="37" spans="1:6" x14ac:dyDescent="0.2">
      <c r="A37" s="19"/>
    </row>
    <row r="38" spans="1:6" x14ac:dyDescent="0.2">
      <c r="A38" s="19"/>
    </row>
    <row r="39" spans="1:6" x14ac:dyDescent="0.2">
      <c r="A39" s="19"/>
    </row>
    <row r="40" spans="1:6" x14ac:dyDescent="0.2">
      <c r="A40" s="19"/>
    </row>
    <row r="41" spans="1:6" x14ac:dyDescent="0.2">
      <c r="A41" s="19"/>
    </row>
    <row r="42" spans="1:6" x14ac:dyDescent="0.2">
      <c r="A42" s="19"/>
    </row>
    <row r="43" spans="1:6" x14ac:dyDescent="0.2">
      <c r="A43" s="19"/>
    </row>
    <row r="44" spans="1:6" x14ac:dyDescent="0.2">
      <c r="A44" s="19"/>
    </row>
    <row r="45" spans="1:6" x14ac:dyDescent="0.2">
      <c r="A45" s="19"/>
    </row>
    <row r="46" spans="1:6" x14ac:dyDescent="0.2">
      <c r="A46" s="19"/>
    </row>
    <row r="47" spans="1:6" x14ac:dyDescent="0.2">
      <c r="A47" s="19"/>
    </row>
    <row r="48" spans="1:6" x14ac:dyDescent="0.2">
      <c r="A48" s="19"/>
    </row>
    <row r="49" spans="1:1" x14ac:dyDescent="0.2">
      <c r="A49" s="19"/>
    </row>
    <row r="50" spans="1:1" x14ac:dyDescent="0.2">
      <c r="A50" s="19"/>
    </row>
    <row r="51" spans="1:1" x14ac:dyDescent="0.2">
      <c r="A51" s="19"/>
    </row>
    <row r="52" spans="1:1" x14ac:dyDescent="0.2">
      <c r="A52" s="19"/>
    </row>
    <row r="53" spans="1:1" x14ac:dyDescent="0.2">
      <c r="A53" s="19"/>
    </row>
    <row r="54" spans="1:1" x14ac:dyDescent="0.2">
      <c r="A54" s="19"/>
    </row>
    <row r="55" spans="1:1" x14ac:dyDescent="0.2">
      <c r="A55" s="19"/>
    </row>
    <row r="56" spans="1:1" x14ac:dyDescent="0.2">
      <c r="A56" s="19"/>
    </row>
    <row r="57" spans="1:1" x14ac:dyDescent="0.2">
      <c r="A57" s="19"/>
    </row>
    <row r="58" spans="1:1" x14ac:dyDescent="0.2">
      <c r="A58" s="19"/>
    </row>
    <row r="59" spans="1:1" x14ac:dyDescent="0.2">
      <c r="A59" s="19"/>
    </row>
    <row r="60" spans="1:1" x14ac:dyDescent="0.2">
      <c r="A60" s="19"/>
    </row>
    <row r="61" spans="1:1" x14ac:dyDescent="0.2">
      <c r="A61" s="19"/>
    </row>
  </sheetData>
  <mergeCells count="5">
    <mergeCell ref="A1:F1"/>
    <mergeCell ref="A3:F3"/>
    <mergeCell ref="A5:F5"/>
    <mergeCell ref="A2:F2"/>
    <mergeCell ref="A4:F4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J36"/>
  <sheetViews>
    <sheetView view="pageLayout" zoomScaleNormal="100" workbookViewId="0">
      <selection activeCell="A5" sqref="A5:I5"/>
    </sheetView>
  </sheetViews>
  <sheetFormatPr defaultRowHeight="12.75" x14ac:dyDescent="0.2"/>
  <cols>
    <col min="1" max="1" width="19.5703125" customWidth="1"/>
    <col min="2" max="9" width="8.28515625" customWidth="1"/>
  </cols>
  <sheetData>
    <row r="1" spans="1:10" s="31" customFormat="1" ht="20.100000000000001" customHeight="1" x14ac:dyDescent="0.3">
      <c r="A1" s="444" t="s">
        <v>268</v>
      </c>
      <c r="B1" s="444"/>
      <c r="C1" s="444"/>
      <c r="D1" s="444"/>
      <c r="E1" s="444"/>
      <c r="F1" s="444"/>
      <c r="G1" s="444"/>
      <c r="H1" s="444"/>
      <c r="I1" s="444"/>
    </row>
    <row r="2" spans="1:10" s="31" customFormat="1" ht="20.100000000000001" customHeight="1" x14ac:dyDescent="0.3">
      <c r="A2" s="413" t="s">
        <v>345</v>
      </c>
      <c r="B2" s="413"/>
      <c r="C2" s="413"/>
      <c r="D2" s="414"/>
      <c r="E2" s="414"/>
      <c r="F2" s="414"/>
      <c r="G2" s="414"/>
      <c r="H2" s="414"/>
      <c r="I2" s="414"/>
    </row>
    <row r="3" spans="1:10" s="31" customFormat="1" ht="20.100000000000001" customHeight="1" x14ac:dyDescent="0.35">
      <c r="A3" s="412" t="s">
        <v>346</v>
      </c>
      <c r="B3" s="412"/>
      <c r="C3" s="412"/>
      <c r="D3" s="450"/>
      <c r="E3" s="450"/>
      <c r="F3" s="450"/>
      <c r="G3" s="450"/>
      <c r="H3" s="450"/>
      <c r="I3" s="450"/>
    </row>
    <row r="4" spans="1:10" s="31" customFormat="1" ht="20.100000000000001" customHeight="1" x14ac:dyDescent="0.35">
      <c r="A4" s="412" t="s">
        <v>347</v>
      </c>
      <c r="B4" s="412"/>
      <c r="C4" s="412"/>
      <c r="D4" s="412"/>
      <c r="E4" s="412"/>
      <c r="F4" s="412"/>
      <c r="G4" s="412"/>
      <c r="H4" s="412"/>
      <c r="I4" s="412"/>
    </row>
    <row r="5" spans="1:10" s="34" customFormat="1" ht="20.100000000000001" customHeight="1" x14ac:dyDescent="0.25">
      <c r="A5" s="336" t="s">
        <v>389</v>
      </c>
      <c r="B5" s="336"/>
      <c r="C5" s="336"/>
      <c r="D5" s="359"/>
      <c r="E5" s="359"/>
      <c r="F5" s="359"/>
      <c r="G5" s="359"/>
      <c r="H5" s="359"/>
      <c r="I5" s="359"/>
    </row>
    <row r="6" spans="1:10" s="171" customFormat="1" ht="19.5" customHeight="1" x14ac:dyDescent="0.2">
      <c r="A6" s="170"/>
      <c r="B6" s="455" t="s">
        <v>93</v>
      </c>
      <c r="C6" s="456"/>
      <c r="D6" s="455" t="s">
        <v>168</v>
      </c>
      <c r="E6" s="464"/>
      <c r="F6" s="464"/>
      <c r="G6" s="464"/>
      <c r="H6" s="464"/>
      <c r="I6" s="464"/>
    </row>
    <row r="7" spans="1:10" ht="12.75" customHeight="1" x14ac:dyDescent="0.2">
      <c r="A7" s="452"/>
      <c r="B7" s="457"/>
      <c r="C7" s="458"/>
      <c r="D7" s="461" t="s">
        <v>169</v>
      </c>
      <c r="E7" s="462"/>
      <c r="F7" s="463" t="s">
        <v>170</v>
      </c>
      <c r="G7" s="464"/>
      <c r="H7" s="466" t="s">
        <v>171</v>
      </c>
      <c r="I7" s="464"/>
    </row>
    <row r="8" spans="1:10" ht="13.5" customHeight="1" x14ac:dyDescent="0.2">
      <c r="A8" s="453"/>
      <c r="B8" s="457"/>
      <c r="C8" s="458"/>
      <c r="D8" s="462"/>
      <c r="E8" s="462"/>
      <c r="F8" s="465"/>
      <c r="G8" s="465"/>
      <c r="H8" s="467"/>
      <c r="I8" s="468"/>
    </row>
    <row r="9" spans="1:10" ht="25.5" customHeight="1" x14ac:dyDescent="0.2">
      <c r="A9" s="453"/>
      <c r="B9" s="459"/>
      <c r="C9" s="460"/>
      <c r="D9" s="462"/>
      <c r="E9" s="462"/>
      <c r="F9" s="359"/>
      <c r="G9" s="359"/>
      <c r="H9" s="469"/>
      <c r="I9" s="359"/>
    </row>
    <row r="10" spans="1:10" s="173" customFormat="1" ht="19.5" customHeight="1" x14ac:dyDescent="0.2">
      <c r="A10" s="454"/>
      <c r="B10" s="172">
        <v>2017</v>
      </c>
      <c r="C10" s="125">
        <v>2018</v>
      </c>
      <c r="D10" s="172">
        <v>2017</v>
      </c>
      <c r="E10" s="125">
        <v>2018</v>
      </c>
      <c r="F10" s="172">
        <v>2017</v>
      </c>
      <c r="G10" s="125">
        <v>2018</v>
      </c>
      <c r="H10" s="167">
        <v>2017</v>
      </c>
      <c r="I10" s="238">
        <v>2018</v>
      </c>
      <c r="J10" s="239"/>
    </row>
    <row r="11" spans="1:10" s="178" customFormat="1" ht="21" customHeight="1" x14ac:dyDescent="0.25">
      <c r="A11" s="143" t="s">
        <v>8</v>
      </c>
      <c r="B11" s="76">
        <v>1023</v>
      </c>
      <c r="C11" s="76">
        <v>1058</v>
      </c>
      <c r="D11" s="76">
        <v>936</v>
      </c>
      <c r="E11" s="76">
        <v>968</v>
      </c>
      <c r="F11" s="76">
        <v>4</v>
      </c>
      <c r="G11" s="178">
        <v>4</v>
      </c>
      <c r="H11" s="76">
        <v>83</v>
      </c>
      <c r="I11" s="76">
        <v>86</v>
      </c>
    </row>
    <row r="12" spans="1:10" ht="21" customHeight="1" x14ac:dyDescent="0.25">
      <c r="A12" s="144" t="s">
        <v>12</v>
      </c>
      <c r="B12" s="57">
        <v>27</v>
      </c>
      <c r="C12" s="175">
        <v>28</v>
      </c>
      <c r="D12" s="175">
        <v>27</v>
      </c>
      <c r="E12" s="175">
        <v>28</v>
      </c>
      <c r="F12" s="175">
        <v>0</v>
      </c>
      <c r="G12" s="175">
        <v>0</v>
      </c>
      <c r="H12" s="175" t="s">
        <v>99</v>
      </c>
      <c r="I12" s="175" t="s">
        <v>99</v>
      </c>
    </row>
    <row r="13" spans="1:10" ht="21" customHeight="1" x14ac:dyDescent="0.25">
      <c r="A13" s="144" t="s">
        <v>13</v>
      </c>
      <c r="B13" s="57">
        <v>21</v>
      </c>
      <c r="C13" s="175">
        <v>20</v>
      </c>
      <c r="D13" s="175">
        <v>21</v>
      </c>
      <c r="E13" s="175">
        <v>20</v>
      </c>
      <c r="F13" s="175" t="s">
        <v>99</v>
      </c>
      <c r="G13" s="175" t="s">
        <v>99</v>
      </c>
      <c r="H13" s="175">
        <v>0</v>
      </c>
      <c r="I13" s="175">
        <v>0</v>
      </c>
    </row>
    <row r="14" spans="1:10" ht="21" customHeight="1" x14ac:dyDescent="0.25">
      <c r="A14" s="144" t="s">
        <v>9</v>
      </c>
      <c r="B14" s="57">
        <v>98</v>
      </c>
      <c r="C14" s="175">
        <v>116</v>
      </c>
      <c r="D14" s="175">
        <v>96</v>
      </c>
      <c r="E14" s="175">
        <v>114</v>
      </c>
      <c r="F14" s="175" t="s">
        <v>99</v>
      </c>
      <c r="G14" s="175" t="s">
        <v>99</v>
      </c>
      <c r="H14" s="175">
        <v>2</v>
      </c>
      <c r="I14" s="175">
        <v>2</v>
      </c>
    </row>
    <row r="15" spans="1:10" ht="21" customHeight="1" x14ac:dyDescent="0.25">
      <c r="A15" s="144" t="s">
        <v>14</v>
      </c>
      <c r="B15" s="57">
        <v>95</v>
      </c>
      <c r="C15" s="175">
        <v>100</v>
      </c>
      <c r="D15" s="175">
        <v>41</v>
      </c>
      <c r="E15" s="175">
        <v>41</v>
      </c>
      <c r="F15" s="175">
        <v>0</v>
      </c>
      <c r="G15" s="175">
        <v>0</v>
      </c>
      <c r="H15" s="175">
        <v>54</v>
      </c>
      <c r="I15" s="175">
        <v>59</v>
      </c>
    </row>
    <row r="16" spans="1:10" ht="21" customHeight="1" x14ac:dyDescent="0.25">
      <c r="A16" s="144" t="s">
        <v>15</v>
      </c>
      <c r="B16" s="57">
        <v>32</v>
      </c>
      <c r="C16" s="175">
        <v>31</v>
      </c>
      <c r="D16" s="175">
        <v>30</v>
      </c>
      <c r="E16" s="175">
        <v>29</v>
      </c>
      <c r="F16" s="175">
        <v>0</v>
      </c>
      <c r="G16" s="175">
        <v>0</v>
      </c>
      <c r="H16" s="175">
        <v>2</v>
      </c>
      <c r="I16" s="175">
        <v>2</v>
      </c>
    </row>
    <row r="17" spans="1:9" ht="21" customHeight="1" x14ac:dyDescent="0.25">
      <c r="A17" s="144" t="s">
        <v>16</v>
      </c>
      <c r="B17" s="57">
        <v>29</v>
      </c>
      <c r="C17" s="175">
        <v>29</v>
      </c>
      <c r="D17" s="175">
        <v>26</v>
      </c>
      <c r="E17" s="175">
        <v>26</v>
      </c>
      <c r="F17" s="175" t="s">
        <v>99</v>
      </c>
      <c r="G17" s="175" t="s">
        <v>99</v>
      </c>
      <c r="H17" s="175">
        <v>3</v>
      </c>
      <c r="I17" s="175">
        <v>3</v>
      </c>
    </row>
    <row r="18" spans="1:9" ht="21" customHeight="1" x14ac:dyDescent="0.25">
      <c r="A18" s="144" t="s">
        <v>17</v>
      </c>
      <c r="B18" s="57">
        <v>45</v>
      </c>
      <c r="C18" s="175">
        <v>45</v>
      </c>
      <c r="D18" s="175">
        <v>43</v>
      </c>
      <c r="E18" s="175">
        <v>43</v>
      </c>
      <c r="F18" s="175">
        <v>0</v>
      </c>
      <c r="G18" s="175">
        <v>0</v>
      </c>
      <c r="H18" s="175">
        <v>2</v>
      </c>
      <c r="I18" s="175">
        <v>2</v>
      </c>
    </row>
    <row r="19" spans="1:9" ht="21" customHeight="1" x14ac:dyDescent="0.25">
      <c r="A19" s="144" t="s">
        <v>18</v>
      </c>
      <c r="B19" s="57">
        <v>51</v>
      </c>
      <c r="C19" s="175">
        <v>52</v>
      </c>
      <c r="D19" s="175">
        <v>49</v>
      </c>
      <c r="E19" s="175">
        <v>49</v>
      </c>
      <c r="F19" s="175">
        <v>2</v>
      </c>
      <c r="G19" s="175">
        <v>2</v>
      </c>
      <c r="H19" s="175">
        <v>0</v>
      </c>
      <c r="I19" s="175">
        <v>1</v>
      </c>
    </row>
    <row r="20" spans="1:9" ht="21" customHeight="1" x14ac:dyDescent="0.25">
      <c r="A20" s="144" t="s">
        <v>19</v>
      </c>
      <c r="B20" s="57">
        <v>41</v>
      </c>
      <c r="C20" s="175">
        <v>38</v>
      </c>
      <c r="D20" s="175">
        <v>37</v>
      </c>
      <c r="E20" s="175">
        <v>36</v>
      </c>
      <c r="F20" s="175">
        <v>1</v>
      </c>
      <c r="G20" s="175">
        <v>1</v>
      </c>
      <c r="H20" s="175">
        <v>3</v>
      </c>
      <c r="I20" s="175">
        <v>1</v>
      </c>
    </row>
    <row r="21" spans="1:9" ht="21" customHeight="1" x14ac:dyDescent="0.25">
      <c r="A21" s="144" t="s">
        <v>20</v>
      </c>
      <c r="B21" s="57">
        <v>15</v>
      </c>
      <c r="C21" s="175">
        <v>13</v>
      </c>
      <c r="D21" s="175">
        <v>15</v>
      </c>
      <c r="E21" s="175">
        <v>13</v>
      </c>
      <c r="F21" s="175">
        <v>0</v>
      </c>
      <c r="G21" s="175" t="s">
        <v>99</v>
      </c>
      <c r="H21" s="175">
        <v>0</v>
      </c>
      <c r="I21" s="175">
        <v>0</v>
      </c>
    </row>
    <row r="22" spans="1:9" ht="21" customHeight="1" x14ac:dyDescent="0.25">
      <c r="A22" s="144" t="s">
        <v>21</v>
      </c>
      <c r="B22" s="57">
        <v>2</v>
      </c>
      <c r="C22" s="175">
        <v>3</v>
      </c>
      <c r="D22" s="175">
        <v>0</v>
      </c>
      <c r="E22" s="175">
        <v>0</v>
      </c>
      <c r="F22" s="175" t="s">
        <v>99</v>
      </c>
      <c r="G22" s="175" t="s">
        <v>99</v>
      </c>
      <c r="H22" s="175">
        <v>2</v>
      </c>
      <c r="I22" s="175">
        <v>3</v>
      </c>
    </row>
    <row r="23" spans="1:9" ht="21" customHeight="1" x14ac:dyDescent="0.25">
      <c r="A23" s="144" t="s">
        <v>22</v>
      </c>
      <c r="B23" s="57">
        <v>82</v>
      </c>
      <c r="C23" s="175">
        <v>108</v>
      </c>
      <c r="D23" s="175">
        <v>81</v>
      </c>
      <c r="E23" s="175">
        <v>107</v>
      </c>
      <c r="F23" s="175">
        <v>0</v>
      </c>
      <c r="G23" s="175">
        <v>0</v>
      </c>
      <c r="H23" s="175">
        <v>1</v>
      </c>
      <c r="I23" s="175">
        <v>1</v>
      </c>
    </row>
    <row r="24" spans="1:9" ht="21" customHeight="1" x14ac:dyDescent="0.25">
      <c r="A24" s="144" t="s">
        <v>23</v>
      </c>
      <c r="B24" s="57">
        <v>1</v>
      </c>
      <c r="C24" s="175">
        <v>1</v>
      </c>
      <c r="D24" s="175">
        <v>1</v>
      </c>
      <c r="E24" s="175">
        <v>1</v>
      </c>
      <c r="F24" s="175">
        <v>0</v>
      </c>
      <c r="G24" s="175">
        <v>0</v>
      </c>
      <c r="H24" s="175">
        <v>0</v>
      </c>
      <c r="I24" s="175">
        <v>0</v>
      </c>
    </row>
    <row r="25" spans="1:9" ht="21" customHeight="1" x14ac:dyDescent="0.25">
      <c r="A25" s="144" t="s">
        <v>24</v>
      </c>
      <c r="B25" s="57">
        <v>84</v>
      </c>
      <c r="C25" s="175">
        <v>82</v>
      </c>
      <c r="D25" s="175">
        <v>83</v>
      </c>
      <c r="E25" s="175">
        <v>82</v>
      </c>
      <c r="F25" s="175">
        <v>1</v>
      </c>
      <c r="G25" s="175">
        <v>0</v>
      </c>
      <c r="H25" s="175">
        <v>0</v>
      </c>
      <c r="I25" s="175">
        <v>0</v>
      </c>
    </row>
    <row r="26" spans="1:9" ht="21" customHeight="1" x14ac:dyDescent="0.25">
      <c r="A26" s="144" t="s">
        <v>25</v>
      </c>
      <c r="B26" s="57">
        <v>43</v>
      </c>
      <c r="C26" s="175">
        <v>41</v>
      </c>
      <c r="D26" s="175">
        <v>42</v>
      </c>
      <c r="E26" s="175">
        <v>40</v>
      </c>
      <c r="F26" s="175" t="s">
        <v>99</v>
      </c>
      <c r="G26" s="175" t="s">
        <v>99</v>
      </c>
      <c r="H26" s="175">
        <v>1</v>
      </c>
      <c r="I26" s="175">
        <v>1</v>
      </c>
    </row>
    <row r="27" spans="1:9" ht="21" customHeight="1" x14ac:dyDescent="0.25">
      <c r="A27" s="144" t="s">
        <v>26</v>
      </c>
      <c r="B27" s="57">
        <v>24</v>
      </c>
      <c r="C27" s="175">
        <v>24</v>
      </c>
      <c r="D27" s="175">
        <v>18</v>
      </c>
      <c r="E27" s="175">
        <v>19</v>
      </c>
      <c r="F27" s="175" t="s">
        <v>99</v>
      </c>
      <c r="G27" s="175" t="s">
        <v>99</v>
      </c>
      <c r="H27" s="175">
        <v>6</v>
      </c>
      <c r="I27" s="175">
        <v>5</v>
      </c>
    </row>
    <row r="28" spans="1:9" ht="21" customHeight="1" x14ac:dyDescent="0.25">
      <c r="A28" s="144" t="s">
        <v>27</v>
      </c>
      <c r="B28" s="57">
        <v>2</v>
      </c>
      <c r="C28" s="175">
        <v>2</v>
      </c>
      <c r="D28" s="175">
        <v>2</v>
      </c>
      <c r="E28" s="175">
        <v>2</v>
      </c>
      <c r="F28" s="175" t="s">
        <v>99</v>
      </c>
      <c r="G28" s="175" t="s">
        <v>99</v>
      </c>
      <c r="H28" s="175" t="s">
        <v>99</v>
      </c>
      <c r="I28" s="175" t="s">
        <v>99</v>
      </c>
    </row>
    <row r="29" spans="1:9" ht="21" customHeight="1" x14ac:dyDescent="0.25">
      <c r="A29" s="144" t="s">
        <v>28</v>
      </c>
      <c r="B29" s="57">
        <v>17</v>
      </c>
      <c r="C29" s="175">
        <v>17</v>
      </c>
      <c r="D29" s="175">
        <v>17</v>
      </c>
      <c r="E29" s="175">
        <v>17</v>
      </c>
      <c r="F29" s="175" t="s">
        <v>99</v>
      </c>
      <c r="G29" s="175" t="s">
        <v>99</v>
      </c>
      <c r="H29" s="175">
        <v>0</v>
      </c>
      <c r="I29" s="175">
        <v>0</v>
      </c>
    </row>
    <row r="30" spans="1:9" ht="21" customHeight="1" x14ac:dyDescent="0.25">
      <c r="A30" s="144" t="s">
        <v>29</v>
      </c>
      <c r="B30" s="57">
        <v>198</v>
      </c>
      <c r="C30" s="175">
        <v>196</v>
      </c>
      <c r="D30" s="175">
        <v>196</v>
      </c>
      <c r="E30" s="175">
        <v>193</v>
      </c>
      <c r="F30" s="175">
        <v>0</v>
      </c>
      <c r="G30" s="175">
        <v>1</v>
      </c>
      <c r="H30" s="175">
        <v>2</v>
      </c>
      <c r="I30" s="175">
        <v>2</v>
      </c>
    </row>
    <row r="31" spans="1:9" ht="21" customHeight="1" x14ac:dyDescent="0.25">
      <c r="A31" s="144" t="s">
        <v>30</v>
      </c>
      <c r="B31" s="57">
        <v>22</v>
      </c>
      <c r="C31" s="175">
        <v>22</v>
      </c>
      <c r="D31" s="175">
        <v>22</v>
      </c>
      <c r="E31" s="175">
        <v>22</v>
      </c>
      <c r="F31" s="175">
        <v>0</v>
      </c>
      <c r="G31" s="175">
        <v>0</v>
      </c>
      <c r="H31" s="175" t="s">
        <v>99</v>
      </c>
      <c r="I31" s="175" t="s">
        <v>99</v>
      </c>
    </row>
    <row r="32" spans="1:9" ht="21" customHeight="1" x14ac:dyDescent="0.25">
      <c r="A32" s="144" t="s">
        <v>31</v>
      </c>
      <c r="B32" s="57">
        <v>30</v>
      </c>
      <c r="C32" s="175">
        <v>30</v>
      </c>
      <c r="D32" s="175">
        <v>30</v>
      </c>
      <c r="E32" s="175">
        <v>30</v>
      </c>
      <c r="F32" s="175" t="s">
        <v>99</v>
      </c>
      <c r="G32" s="175" t="s">
        <v>99</v>
      </c>
      <c r="H32" s="175">
        <v>0</v>
      </c>
      <c r="I32" s="175">
        <v>0</v>
      </c>
    </row>
    <row r="33" spans="1:9" ht="21" customHeight="1" x14ac:dyDescent="0.25">
      <c r="A33" s="144" t="s">
        <v>32</v>
      </c>
      <c r="B33" s="57">
        <v>41</v>
      </c>
      <c r="C33" s="175">
        <v>39</v>
      </c>
      <c r="D33" s="175">
        <v>39</v>
      </c>
      <c r="E33" s="175">
        <v>37</v>
      </c>
      <c r="F33" s="175">
        <v>0</v>
      </c>
      <c r="G33" s="175">
        <v>0</v>
      </c>
      <c r="H33" s="175">
        <v>2</v>
      </c>
      <c r="I33" s="175">
        <v>2</v>
      </c>
    </row>
    <row r="34" spans="1:9" ht="21" customHeight="1" x14ac:dyDescent="0.25">
      <c r="A34" s="144" t="s">
        <v>33</v>
      </c>
      <c r="B34" s="57">
        <v>16</v>
      </c>
      <c r="C34" s="175">
        <v>17</v>
      </c>
      <c r="D34" s="175">
        <v>13</v>
      </c>
      <c r="E34" s="175">
        <v>15</v>
      </c>
      <c r="F34" s="175" t="s">
        <v>99</v>
      </c>
      <c r="G34" s="175" t="s">
        <v>99</v>
      </c>
      <c r="H34" s="175">
        <v>3</v>
      </c>
      <c r="I34" s="175">
        <v>2</v>
      </c>
    </row>
    <row r="35" spans="1:9" ht="21" customHeight="1" x14ac:dyDescent="0.25">
      <c r="A35" s="144" t="s">
        <v>34</v>
      </c>
      <c r="B35" s="57">
        <v>7</v>
      </c>
      <c r="C35" s="175">
        <v>4</v>
      </c>
      <c r="D35" s="175">
        <v>7</v>
      </c>
      <c r="E35" s="175">
        <v>4</v>
      </c>
      <c r="F35" s="175">
        <v>0</v>
      </c>
      <c r="G35" s="175">
        <v>0</v>
      </c>
      <c r="H35" s="175" t="s">
        <v>99</v>
      </c>
      <c r="I35" s="175" t="s">
        <v>99</v>
      </c>
    </row>
    <row r="36" spans="1:9" ht="21" customHeight="1" x14ac:dyDescent="0.25">
      <c r="A36" s="145" t="s">
        <v>35</v>
      </c>
      <c r="B36" s="103">
        <v>0</v>
      </c>
      <c r="C36" s="240">
        <v>0</v>
      </c>
      <c r="D36" s="240" t="s">
        <v>99</v>
      </c>
      <c r="E36" s="240" t="s">
        <v>99</v>
      </c>
      <c r="F36" s="240">
        <v>0</v>
      </c>
      <c r="G36" s="240">
        <v>0</v>
      </c>
      <c r="H36" s="240">
        <v>0</v>
      </c>
      <c r="I36" s="240">
        <v>0</v>
      </c>
    </row>
  </sheetData>
  <mergeCells count="11">
    <mergeCell ref="A7:A10"/>
    <mergeCell ref="A1:I1"/>
    <mergeCell ref="A4:I4"/>
    <mergeCell ref="A3:I3"/>
    <mergeCell ref="A2:I2"/>
    <mergeCell ref="A5:I5"/>
    <mergeCell ref="B6:C9"/>
    <mergeCell ref="D7:E9"/>
    <mergeCell ref="F7:G9"/>
    <mergeCell ref="D6:I6"/>
    <mergeCell ref="H7:I9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G35"/>
  <sheetViews>
    <sheetView view="pageLayout" topLeftCell="A37" zoomScaleNormal="100" workbookViewId="0">
      <selection activeCell="C9" sqref="C9"/>
    </sheetView>
  </sheetViews>
  <sheetFormatPr defaultRowHeight="12.75" x14ac:dyDescent="0.2"/>
  <cols>
    <col min="1" max="1" width="25.7109375" customWidth="1"/>
    <col min="2" max="6" width="12.140625" customWidth="1"/>
  </cols>
  <sheetData>
    <row r="1" spans="1:7" ht="21" customHeight="1" x14ac:dyDescent="0.3">
      <c r="A1" s="470" t="s">
        <v>269</v>
      </c>
      <c r="B1" s="470"/>
      <c r="C1" s="470"/>
      <c r="D1" s="470"/>
      <c r="E1" s="470"/>
      <c r="F1" s="470"/>
    </row>
    <row r="2" spans="1:7" ht="21" customHeight="1" x14ac:dyDescent="0.3">
      <c r="A2" s="471" t="s">
        <v>342</v>
      </c>
      <c r="B2" s="414"/>
      <c r="C2" s="414"/>
      <c r="D2" s="414"/>
      <c r="E2" s="414"/>
      <c r="F2" s="414"/>
    </row>
    <row r="3" spans="1:7" ht="21" customHeight="1" x14ac:dyDescent="0.35">
      <c r="A3" s="472" t="s">
        <v>380</v>
      </c>
      <c r="B3" s="450"/>
      <c r="C3" s="450"/>
      <c r="D3" s="450"/>
      <c r="E3" s="450"/>
      <c r="F3" s="450"/>
    </row>
    <row r="4" spans="1:7" ht="21" customHeight="1" x14ac:dyDescent="0.35">
      <c r="A4" s="474" t="s">
        <v>348</v>
      </c>
      <c r="B4" s="474"/>
      <c r="C4" s="474"/>
      <c r="D4" s="474"/>
      <c r="E4" s="474"/>
      <c r="F4" s="474"/>
    </row>
    <row r="5" spans="1:7" ht="21" customHeight="1" x14ac:dyDescent="0.25">
      <c r="A5" s="473" t="s">
        <v>397</v>
      </c>
      <c r="B5" s="473"/>
      <c r="C5" s="473"/>
      <c r="D5" s="473"/>
      <c r="E5" s="473"/>
      <c r="F5" s="473"/>
    </row>
    <row r="6" spans="1:7" ht="21" customHeight="1" x14ac:dyDescent="0.2">
      <c r="A6" s="49"/>
      <c r="B6" s="63">
        <v>2010</v>
      </c>
      <c r="C6" s="52">
        <v>2015</v>
      </c>
      <c r="D6" s="52">
        <v>2016</v>
      </c>
      <c r="E6" s="63">
        <v>2017</v>
      </c>
      <c r="F6" s="51">
        <v>2018</v>
      </c>
      <c r="G6" s="3"/>
    </row>
    <row r="7" spans="1:7" ht="21" customHeight="1" x14ac:dyDescent="0.25">
      <c r="A7" s="153" t="s">
        <v>8</v>
      </c>
      <c r="B7" s="54">
        <v>4313</v>
      </c>
      <c r="C7" s="55">
        <v>3079</v>
      </c>
      <c r="D7" s="55">
        <v>3120</v>
      </c>
      <c r="E7" s="55">
        <v>2550</v>
      </c>
      <c r="F7" s="55">
        <v>3048</v>
      </c>
    </row>
    <row r="8" spans="1:7" ht="31.5" customHeight="1" x14ac:dyDescent="0.25">
      <c r="A8" s="147" t="s">
        <v>11</v>
      </c>
      <c r="B8" s="80">
        <v>44</v>
      </c>
      <c r="C8" s="61" t="s">
        <v>101</v>
      </c>
      <c r="D8" s="61" t="s">
        <v>101</v>
      </c>
      <c r="E8" s="61" t="s">
        <v>101</v>
      </c>
      <c r="F8" s="61" t="s">
        <v>101</v>
      </c>
    </row>
    <row r="9" spans="1:7" ht="21" customHeight="1" x14ac:dyDescent="0.25">
      <c r="A9" s="144" t="s">
        <v>12</v>
      </c>
      <c r="B9" s="80">
        <v>37</v>
      </c>
      <c r="C9" s="56">
        <v>35</v>
      </c>
      <c r="D9" s="56">
        <v>33</v>
      </c>
      <c r="E9" s="56">
        <v>35</v>
      </c>
      <c r="F9" s="56">
        <v>37</v>
      </c>
    </row>
    <row r="10" spans="1:7" ht="21" customHeight="1" x14ac:dyDescent="0.25">
      <c r="A10" s="144" t="s">
        <v>13</v>
      </c>
      <c r="B10" s="80">
        <v>21</v>
      </c>
      <c r="C10" s="56">
        <v>9</v>
      </c>
      <c r="D10" s="56">
        <v>6</v>
      </c>
      <c r="E10" s="56">
        <v>6</v>
      </c>
      <c r="F10" s="56">
        <v>5</v>
      </c>
    </row>
    <row r="11" spans="1:7" ht="21" customHeight="1" x14ac:dyDescent="0.25">
      <c r="A11" s="144" t="s">
        <v>9</v>
      </c>
      <c r="B11" s="80">
        <v>633</v>
      </c>
      <c r="C11" s="56">
        <v>313</v>
      </c>
      <c r="D11" s="56">
        <v>513</v>
      </c>
      <c r="E11" s="56">
        <v>289</v>
      </c>
      <c r="F11" s="56">
        <v>343</v>
      </c>
    </row>
    <row r="12" spans="1:7" ht="21" customHeight="1" x14ac:dyDescent="0.25">
      <c r="A12" s="144" t="s">
        <v>14</v>
      </c>
      <c r="B12" s="80">
        <v>752</v>
      </c>
      <c r="C12" s="56">
        <v>480</v>
      </c>
      <c r="D12" s="56">
        <v>445</v>
      </c>
      <c r="E12" s="56">
        <v>445</v>
      </c>
      <c r="F12" s="56">
        <v>688</v>
      </c>
    </row>
    <row r="13" spans="1:7" ht="21" customHeight="1" x14ac:dyDescent="0.25">
      <c r="A13" s="144" t="s">
        <v>15</v>
      </c>
      <c r="B13" s="80">
        <v>112</v>
      </c>
      <c r="C13" s="56">
        <v>34</v>
      </c>
      <c r="D13" s="56">
        <v>24</v>
      </c>
      <c r="E13" s="56">
        <v>28</v>
      </c>
      <c r="F13" s="56">
        <v>29</v>
      </c>
    </row>
    <row r="14" spans="1:7" ht="21" customHeight="1" x14ac:dyDescent="0.25">
      <c r="A14" s="144" t="s">
        <v>16</v>
      </c>
      <c r="B14" s="80">
        <v>2</v>
      </c>
      <c r="C14" s="56">
        <v>1</v>
      </c>
      <c r="D14" s="56">
        <v>1</v>
      </c>
      <c r="E14" s="56">
        <v>3</v>
      </c>
      <c r="F14" s="56">
        <v>3</v>
      </c>
    </row>
    <row r="15" spans="1:7" ht="21" customHeight="1" x14ac:dyDescent="0.25">
      <c r="A15" s="144" t="s">
        <v>17</v>
      </c>
      <c r="B15" s="80">
        <v>704</v>
      </c>
      <c r="C15" s="56">
        <v>810</v>
      </c>
      <c r="D15" s="56">
        <v>737</v>
      </c>
      <c r="E15" s="56">
        <v>847</v>
      </c>
      <c r="F15" s="56">
        <v>777</v>
      </c>
    </row>
    <row r="16" spans="1:7" ht="21" customHeight="1" x14ac:dyDescent="0.25">
      <c r="A16" s="144" t="s">
        <v>18</v>
      </c>
      <c r="B16" s="80">
        <v>29</v>
      </c>
      <c r="C16" s="56">
        <v>10</v>
      </c>
      <c r="D16" s="56">
        <v>11</v>
      </c>
      <c r="E16" s="56">
        <v>8</v>
      </c>
      <c r="F16" s="56">
        <v>9</v>
      </c>
    </row>
    <row r="17" spans="1:6" ht="21" customHeight="1" x14ac:dyDescent="0.25">
      <c r="A17" s="144" t="s">
        <v>19</v>
      </c>
      <c r="B17" s="80">
        <v>763</v>
      </c>
      <c r="C17" s="56">
        <v>619</v>
      </c>
      <c r="D17" s="56">
        <v>576</v>
      </c>
      <c r="E17" s="56">
        <v>226</v>
      </c>
      <c r="F17" s="56">
        <v>429</v>
      </c>
    </row>
    <row r="18" spans="1:6" ht="21" customHeight="1" x14ac:dyDescent="0.25">
      <c r="A18" s="144" t="s">
        <v>20</v>
      </c>
      <c r="B18" s="80">
        <v>10</v>
      </c>
      <c r="C18" s="56">
        <v>5</v>
      </c>
      <c r="D18" s="56">
        <v>18</v>
      </c>
      <c r="E18" s="56">
        <v>20</v>
      </c>
      <c r="F18" s="56">
        <v>1</v>
      </c>
    </row>
    <row r="19" spans="1:6" ht="21" customHeight="1" x14ac:dyDescent="0.25">
      <c r="A19" s="144" t="s">
        <v>21</v>
      </c>
      <c r="B19" s="80">
        <v>31</v>
      </c>
      <c r="C19" s="56">
        <v>8</v>
      </c>
      <c r="D19" s="56">
        <v>8</v>
      </c>
      <c r="E19" s="56">
        <v>7</v>
      </c>
      <c r="F19" s="56">
        <v>6</v>
      </c>
    </row>
    <row r="20" spans="1:6" ht="21" customHeight="1" x14ac:dyDescent="0.25">
      <c r="A20" s="144" t="s">
        <v>22</v>
      </c>
      <c r="B20" s="80">
        <v>24</v>
      </c>
      <c r="C20" s="56">
        <v>19</v>
      </c>
      <c r="D20" s="56">
        <v>16</v>
      </c>
      <c r="E20" s="56">
        <v>14</v>
      </c>
      <c r="F20" s="56">
        <v>15</v>
      </c>
    </row>
    <row r="21" spans="1:6" ht="21" customHeight="1" x14ac:dyDescent="0.25">
      <c r="A21" s="144" t="s">
        <v>23</v>
      </c>
      <c r="B21" s="80">
        <v>58</v>
      </c>
      <c r="C21" s="56">
        <v>52</v>
      </c>
      <c r="D21" s="56">
        <v>44</v>
      </c>
      <c r="E21" s="56">
        <v>37</v>
      </c>
      <c r="F21" s="56">
        <v>43</v>
      </c>
    </row>
    <row r="22" spans="1:6" ht="21" customHeight="1" x14ac:dyDescent="0.25">
      <c r="A22" s="144" t="s">
        <v>24</v>
      </c>
      <c r="B22" s="80">
        <v>82</v>
      </c>
      <c r="C22" s="56">
        <v>44</v>
      </c>
      <c r="D22" s="56">
        <v>39</v>
      </c>
      <c r="E22" s="56">
        <v>42</v>
      </c>
      <c r="F22" s="56">
        <v>63</v>
      </c>
    </row>
    <row r="23" spans="1:6" ht="21" customHeight="1" x14ac:dyDescent="0.25">
      <c r="A23" s="144" t="s">
        <v>25</v>
      </c>
      <c r="B23" s="80">
        <v>128</v>
      </c>
      <c r="C23" s="56">
        <v>25</v>
      </c>
      <c r="D23" s="56">
        <v>2</v>
      </c>
      <c r="E23" s="56">
        <v>3</v>
      </c>
      <c r="F23" s="56">
        <v>3</v>
      </c>
    </row>
    <row r="24" spans="1:6" ht="21" customHeight="1" x14ac:dyDescent="0.25">
      <c r="A24" s="144" t="s">
        <v>26</v>
      </c>
      <c r="B24" s="80">
        <v>61</v>
      </c>
      <c r="C24" s="56">
        <v>24</v>
      </c>
      <c r="D24" s="56">
        <v>19</v>
      </c>
      <c r="E24" s="56">
        <v>20</v>
      </c>
      <c r="F24" s="56">
        <v>18</v>
      </c>
    </row>
    <row r="25" spans="1:6" ht="21" customHeight="1" x14ac:dyDescent="0.25">
      <c r="A25" s="144" t="s">
        <v>27</v>
      </c>
      <c r="B25" s="80">
        <v>30</v>
      </c>
      <c r="C25" s="56">
        <v>22</v>
      </c>
      <c r="D25" s="56">
        <v>22</v>
      </c>
      <c r="E25" s="56">
        <v>22</v>
      </c>
      <c r="F25" s="56">
        <v>21</v>
      </c>
    </row>
    <row r="26" spans="1:6" ht="21" customHeight="1" x14ac:dyDescent="0.25">
      <c r="A26" s="144" t="s">
        <v>28</v>
      </c>
      <c r="B26" s="80">
        <v>38</v>
      </c>
      <c r="C26" s="56">
        <v>11</v>
      </c>
      <c r="D26" s="56">
        <v>11</v>
      </c>
      <c r="E26" s="56">
        <v>9</v>
      </c>
      <c r="F26" s="56">
        <v>16</v>
      </c>
    </row>
    <row r="27" spans="1:6" ht="21" customHeight="1" x14ac:dyDescent="0.25">
      <c r="A27" s="144" t="s">
        <v>29</v>
      </c>
      <c r="B27" s="80">
        <v>60</v>
      </c>
      <c r="C27" s="56">
        <v>79</v>
      </c>
      <c r="D27" s="56">
        <v>110</v>
      </c>
      <c r="E27" s="56">
        <v>60</v>
      </c>
      <c r="F27" s="56">
        <v>87</v>
      </c>
    </row>
    <row r="28" spans="1:6" ht="21" customHeight="1" x14ac:dyDescent="0.25">
      <c r="A28" s="144" t="s">
        <v>30</v>
      </c>
      <c r="B28" s="80">
        <v>48</v>
      </c>
      <c r="C28" s="56">
        <v>46</v>
      </c>
      <c r="D28" s="56">
        <v>39</v>
      </c>
      <c r="E28" s="56">
        <v>38</v>
      </c>
      <c r="F28" s="56">
        <v>37</v>
      </c>
    </row>
    <row r="29" spans="1:6" ht="21" customHeight="1" x14ac:dyDescent="0.25">
      <c r="A29" s="144" t="s">
        <v>31</v>
      </c>
      <c r="B29" s="80">
        <v>23</v>
      </c>
      <c r="C29" s="56">
        <v>11</v>
      </c>
      <c r="D29" s="56">
        <v>4</v>
      </c>
      <c r="E29" s="56">
        <v>3</v>
      </c>
      <c r="F29" s="56">
        <v>14</v>
      </c>
    </row>
    <row r="30" spans="1:6" ht="21" customHeight="1" x14ac:dyDescent="0.25">
      <c r="A30" s="144" t="s">
        <v>32</v>
      </c>
      <c r="B30" s="80">
        <v>141</v>
      </c>
      <c r="C30" s="56">
        <v>58</v>
      </c>
      <c r="D30" s="56">
        <v>60</v>
      </c>
      <c r="E30" s="56">
        <v>60</v>
      </c>
      <c r="F30" s="56">
        <v>41</v>
      </c>
    </row>
    <row r="31" spans="1:6" ht="21" customHeight="1" x14ac:dyDescent="0.25">
      <c r="A31" s="144" t="s">
        <v>33</v>
      </c>
      <c r="B31" s="80">
        <v>26</v>
      </c>
      <c r="C31" s="56">
        <v>16</v>
      </c>
      <c r="D31" s="56">
        <v>17</v>
      </c>
      <c r="E31" s="56">
        <v>19</v>
      </c>
      <c r="F31" s="56">
        <v>20</v>
      </c>
    </row>
    <row r="32" spans="1:6" ht="21" customHeight="1" x14ac:dyDescent="0.25">
      <c r="A32" s="144" t="s">
        <v>34</v>
      </c>
      <c r="B32" s="80">
        <v>95</v>
      </c>
      <c r="C32" s="56">
        <v>57</v>
      </c>
      <c r="D32" s="56">
        <v>66</v>
      </c>
      <c r="E32" s="56">
        <v>51</v>
      </c>
      <c r="F32" s="56">
        <v>75</v>
      </c>
    </row>
    <row r="33" spans="1:6" ht="21" customHeight="1" x14ac:dyDescent="0.25">
      <c r="A33" s="144" t="s">
        <v>35</v>
      </c>
      <c r="B33" s="80">
        <v>338</v>
      </c>
      <c r="C33" s="56">
        <v>291</v>
      </c>
      <c r="D33" s="56">
        <v>299</v>
      </c>
      <c r="E33" s="56">
        <v>258</v>
      </c>
      <c r="F33" s="56">
        <v>268</v>
      </c>
    </row>
    <row r="34" spans="1:6" ht="21" customHeight="1" x14ac:dyDescent="0.25">
      <c r="A34" s="145" t="s">
        <v>36</v>
      </c>
      <c r="B34" s="112">
        <v>23</v>
      </c>
      <c r="C34" s="105" t="s">
        <v>101</v>
      </c>
      <c r="D34" s="105" t="s">
        <v>101</v>
      </c>
      <c r="E34" s="105" t="s">
        <v>101</v>
      </c>
      <c r="F34" s="105" t="s">
        <v>101</v>
      </c>
    </row>
    <row r="35" spans="1:6" x14ac:dyDescent="0.2">
      <c r="B35" s="27"/>
      <c r="C35" s="1"/>
    </row>
  </sheetData>
  <mergeCells count="5">
    <mergeCell ref="A1:F1"/>
    <mergeCell ref="A2:F2"/>
    <mergeCell ref="A3:F3"/>
    <mergeCell ref="A5:F5"/>
    <mergeCell ref="A4:F4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G40"/>
  <sheetViews>
    <sheetView view="pageLayout" topLeftCell="A34" zoomScaleNormal="100" workbookViewId="0">
      <selection activeCell="A2" sqref="A2:E2"/>
    </sheetView>
  </sheetViews>
  <sheetFormatPr defaultRowHeight="12.75" x14ac:dyDescent="0.2"/>
  <cols>
    <col min="1" max="1" width="25.85546875" customWidth="1"/>
    <col min="2" max="6" width="12" customWidth="1"/>
  </cols>
  <sheetData>
    <row r="1" spans="1:7" ht="21.95" customHeight="1" x14ac:dyDescent="0.3">
      <c r="A1" s="360" t="s">
        <v>270</v>
      </c>
      <c r="B1" s="360"/>
      <c r="C1" s="360"/>
      <c r="D1" s="360"/>
      <c r="E1" s="360"/>
    </row>
    <row r="2" spans="1:7" ht="21.95" customHeight="1" x14ac:dyDescent="0.35">
      <c r="A2" s="435" t="s">
        <v>349</v>
      </c>
      <c r="B2" s="475"/>
      <c r="C2" s="475"/>
      <c r="D2" s="475"/>
      <c r="E2" s="475"/>
    </row>
    <row r="3" spans="1:7" ht="21" customHeight="1" x14ac:dyDescent="0.25">
      <c r="A3" s="336" t="s">
        <v>388</v>
      </c>
      <c r="B3" s="336"/>
      <c r="C3" s="336"/>
      <c r="D3" s="336"/>
      <c r="E3" s="336"/>
      <c r="F3" s="336"/>
    </row>
    <row r="4" spans="1:7" ht="21" customHeight="1" x14ac:dyDescent="0.2">
      <c r="A4" s="49"/>
      <c r="B4" s="63">
        <v>2010</v>
      </c>
      <c r="C4" s="52">
        <v>2015</v>
      </c>
      <c r="D4" s="51">
        <v>2016</v>
      </c>
      <c r="E4" s="51">
        <v>2017</v>
      </c>
      <c r="F4" s="51">
        <v>2018</v>
      </c>
      <c r="G4" s="3"/>
    </row>
    <row r="5" spans="1:7" ht="21.95" customHeight="1" x14ac:dyDescent="0.25">
      <c r="A5" s="153" t="s">
        <v>8</v>
      </c>
      <c r="B5" s="55">
        <f>SUM(B6:B32)</f>
        <v>7425</v>
      </c>
      <c r="C5" s="84">
        <v>5801</v>
      </c>
      <c r="D5" s="84">
        <v>5690</v>
      </c>
      <c r="E5" s="84">
        <v>5415</v>
      </c>
      <c r="F5" s="244">
        <v>5378</v>
      </c>
    </row>
    <row r="6" spans="1:7" ht="31.5" x14ac:dyDescent="0.25">
      <c r="A6" s="147" t="s">
        <v>11</v>
      </c>
      <c r="B6" s="80">
        <v>291</v>
      </c>
      <c r="C6" s="61" t="s">
        <v>101</v>
      </c>
      <c r="D6" s="61" t="s">
        <v>101</v>
      </c>
      <c r="E6" s="87" t="s">
        <v>101</v>
      </c>
      <c r="F6" s="87" t="s">
        <v>101</v>
      </c>
    </row>
    <row r="7" spans="1:7" ht="21.95" customHeight="1" x14ac:dyDescent="0.25">
      <c r="A7" s="144" t="s">
        <v>12</v>
      </c>
      <c r="B7" s="80">
        <v>97</v>
      </c>
      <c r="C7" s="85">
        <v>98</v>
      </c>
      <c r="D7" s="85">
        <v>99</v>
      </c>
      <c r="E7" s="85">
        <v>102</v>
      </c>
      <c r="F7" s="85">
        <v>101</v>
      </c>
    </row>
    <row r="8" spans="1:7" ht="21.95" customHeight="1" x14ac:dyDescent="0.25">
      <c r="A8" s="144" t="s">
        <v>13</v>
      </c>
      <c r="B8" s="80">
        <v>78</v>
      </c>
      <c r="C8" s="85">
        <v>78</v>
      </c>
      <c r="D8" s="85">
        <v>77</v>
      </c>
      <c r="E8" s="85">
        <v>83</v>
      </c>
      <c r="F8" s="85">
        <v>83</v>
      </c>
    </row>
    <row r="9" spans="1:7" ht="21.95" customHeight="1" x14ac:dyDescent="0.25">
      <c r="A9" s="144" t="s">
        <v>9</v>
      </c>
      <c r="B9" s="80">
        <v>983</v>
      </c>
      <c r="C9" s="85">
        <v>1004</v>
      </c>
      <c r="D9" s="85">
        <v>956</v>
      </c>
      <c r="E9" s="85">
        <v>897</v>
      </c>
      <c r="F9" s="85">
        <v>895</v>
      </c>
    </row>
    <row r="10" spans="1:7" ht="21.95" customHeight="1" x14ac:dyDescent="0.25">
      <c r="A10" s="144" t="s">
        <v>14</v>
      </c>
      <c r="B10" s="80">
        <v>1511</v>
      </c>
      <c r="C10" s="85">
        <v>791</v>
      </c>
      <c r="D10" s="85">
        <v>765</v>
      </c>
      <c r="E10" s="85">
        <v>688</v>
      </c>
      <c r="F10" s="85">
        <v>690</v>
      </c>
    </row>
    <row r="11" spans="1:7" ht="21.95" customHeight="1" x14ac:dyDescent="0.25">
      <c r="A11" s="144" t="s">
        <v>15</v>
      </c>
      <c r="B11" s="80">
        <v>104</v>
      </c>
      <c r="C11" s="85">
        <v>105</v>
      </c>
      <c r="D11" s="85">
        <v>103</v>
      </c>
      <c r="E11" s="85">
        <v>102</v>
      </c>
      <c r="F11" s="85">
        <v>102</v>
      </c>
    </row>
    <row r="12" spans="1:7" ht="21.95" customHeight="1" x14ac:dyDescent="0.25">
      <c r="A12" s="144" t="s">
        <v>16</v>
      </c>
      <c r="B12" s="80">
        <v>42</v>
      </c>
      <c r="C12" s="85">
        <v>44</v>
      </c>
      <c r="D12" s="85">
        <v>50</v>
      </c>
      <c r="E12" s="85">
        <v>50</v>
      </c>
      <c r="F12" s="85">
        <v>50</v>
      </c>
    </row>
    <row r="13" spans="1:7" ht="21.95" customHeight="1" x14ac:dyDescent="0.25">
      <c r="A13" s="144" t="s">
        <v>17</v>
      </c>
      <c r="B13" s="80">
        <v>410</v>
      </c>
      <c r="C13" s="85">
        <v>418</v>
      </c>
      <c r="D13" s="85">
        <v>418</v>
      </c>
      <c r="E13" s="85">
        <v>417</v>
      </c>
      <c r="F13" s="85">
        <v>417</v>
      </c>
    </row>
    <row r="14" spans="1:7" ht="21.95" customHeight="1" x14ac:dyDescent="0.25">
      <c r="A14" s="144" t="s">
        <v>18</v>
      </c>
      <c r="B14" s="80">
        <v>132</v>
      </c>
      <c r="C14" s="85">
        <v>130</v>
      </c>
      <c r="D14" s="85">
        <v>110</v>
      </c>
      <c r="E14" s="85">
        <v>111</v>
      </c>
      <c r="F14" s="85">
        <v>124</v>
      </c>
    </row>
    <row r="15" spans="1:7" ht="21.95" customHeight="1" x14ac:dyDescent="0.25">
      <c r="A15" s="144" t="s">
        <v>19</v>
      </c>
      <c r="B15" s="80">
        <v>164</v>
      </c>
      <c r="C15" s="85">
        <v>170</v>
      </c>
      <c r="D15" s="85">
        <v>167</v>
      </c>
      <c r="E15" s="85">
        <v>156</v>
      </c>
      <c r="F15" s="85">
        <v>139</v>
      </c>
    </row>
    <row r="16" spans="1:7" ht="21.95" customHeight="1" x14ac:dyDescent="0.25">
      <c r="A16" s="144" t="s">
        <v>20</v>
      </c>
      <c r="B16" s="80">
        <v>69</v>
      </c>
      <c r="C16" s="85">
        <v>68</v>
      </c>
      <c r="D16" s="85">
        <v>68</v>
      </c>
      <c r="E16" s="85">
        <v>70</v>
      </c>
      <c r="F16" s="85">
        <v>69</v>
      </c>
    </row>
    <row r="17" spans="1:6" ht="21.95" customHeight="1" x14ac:dyDescent="0.25">
      <c r="A17" s="144" t="s">
        <v>21</v>
      </c>
      <c r="B17" s="80">
        <v>636</v>
      </c>
      <c r="C17" s="85">
        <v>293</v>
      </c>
      <c r="D17" s="85">
        <v>301</v>
      </c>
      <c r="E17" s="85">
        <v>179</v>
      </c>
      <c r="F17" s="85">
        <v>180</v>
      </c>
    </row>
    <row r="18" spans="1:6" ht="21.95" customHeight="1" x14ac:dyDescent="0.25">
      <c r="A18" s="144" t="s">
        <v>22</v>
      </c>
      <c r="B18" s="80">
        <v>330</v>
      </c>
      <c r="C18" s="85">
        <v>269</v>
      </c>
      <c r="D18" s="85">
        <v>270</v>
      </c>
      <c r="E18" s="85">
        <v>278</v>
      </c>
      <c r="F18" s="85">
        <v>279</v>
      </c>
    </row>
    <row r="19" spans="1:6" ht="21.95" customHeight="1" x14ac:dyDescent="0.25">
      <c r="A19" s="144" t="s">
        <v>23</v>
      </c>
      <c r="B19" s="80">
        <v>117</v>
      </c>
      <c r="C19" s="85">
        <v>67</v>
      </c>
      <c r="D19" s="85">
        <v>53</v>
      </c>
      <c r="E19" s="85">
        <v>53</v>
      </c>
      <c r="F19" s="85">
        <v>53</v>
      </c>
    </row>
    <row r="20" spans="1:6" ht="21.95" customHeight="1" x14ac:dyDescent="0.25">
      <c r="A20" s="144" t="s">
        <v>24</v>
      </c>
      <c r="B20" s="80">
        <v>279</v>
      </c>
      <c r="C20" s="85">
        <v>281</v>
      </c>
      <c r="D20" s="85">
        <v>282</v>
      </c>
      <c r="E20" s="85">
        <v>280</v>
      </c>
      <c r="F20" s="85">
        <v>279</v>
      </c>
    </row>
    <row r="21" spans="1:6" ht="21.95" customHeight="1" x14ac:dyDescent="0.25">
      <c r="A21" s="144" t="s">
        <v>25</v>
      </c>
      <c r="B21" s="80">
        <v>148</v>
      </c>
      <c r="C21" s="85">
        <v>92</v>
      </c>
      <c r="D21" s="85">
        <v>89</v>
      </c>
      <c r="E21" s="85">
        <v>68</v>
      </c>
      <c r="F21" s="85">
        <v>50</v>
      </c>
    </row>
    <row r="22" spans="1:6" ht="21.95" customHeight="1" x14ac:dyDescent="0.25">
      <c r="A22" s="144" t="s">
        <v>26</v>
      </c>
      <c r="B22" s="80">
        <v>122</v>
      </c>
      <c r="C22" s="85">
        <v>124</v>
      </c>
      <c r="D22" s="85">
        <v>116</v>
      </c>
      <c r="E22" s="85">
        <v>116</v>
      </c>
      <c r="F22" s="85">
        <v>117</v>
      </c>
    </row>
    <row r="23" spans="1:6" ht="21.95" customHeight="1" x14ac:dyDescent="0.25">
      <c r="A23" s="144" t="s">
        <v>27</v>
      </c>
      <c r="B23" s="80">
        <v>139</v>
      </c>
      <c r="C23" s="85">
        <v>85</v>
      </c>
      <c r="D23" s="85">
        <v>86</v>
      </c>
      <c r="E23" s="85">
        <v>84</v>
      </c>
      <c r="F23" s="85">
        <v>84</v>
      </c>
    </row>
    <row r="24" spans="1:6" ht="21.95" customHeight="1" x14ac:dyDescent="0.25">
      <c r="A24" s="144" t="s">
        <v>28</v>
      </c>
      <c r="B24" s="80">
        <v>51</v>
      </c>
      <c r="C24" s="85">
        <v>59</v>
      </c>
      <c r="D24" s="85">
        <v>51</v>
      </c>
      <c r="E24" s="85">
        <v>51</v>
      </c>
      <c r="F24" s="85">
        <v>51</v>
      </c>
    </row>
    <row r="25" spans="1:6" ht="21.95" customHeight="1" x14ac:dyDescent="0.25">
      <c r="A25" s="144" t="s">
        <v>29</v>
      </c>
      <c r="B25" s="80">
        <v>512</v>
      </c>
      <c r="C25" s="85">
        <v>504</v>
      </c>
      <c r="D25" s="85">
        <v>506</v>
      </c>
      <c r="E25" s="85">
        <v>504</v>
      </c>
      <c r="F25" s="85">
        <v>503</v>
      </c>
    </row>
    <row r="26" spans="1:6" ht="21.95" customHeight="1" x14ac:dyDescent="0.25">
      <c r="A26" s="144" t="s">
        <v>30</v>
      </c>
      <c r="B26" s="80">
        <v>99</v>
      </c>
      <c r="C26" s="85">
        <v>102</v>
      </c>
      <c r="D26" s="85">
        <v>104</v>
      </c>
      <c r="E26" s="85">
        <v>105</v>
      </c>
      <c r="F26" s="85">
        <v>100</v>
      </c>
    </row>
    <row r="27" spans="1:6" ht="21.95" customHeight="1" x14ac:dyDescent="0.25">
      <c r="A27" s="144" t="s">
        <v>31</v>
      </c>
      <c r="B27" s="80">
        <v>98</v>
      </c>
      <c r="C27" s="85">
        <v>139</v>
      </c>
      <c r="D27" s="85">
        <v>139</v>
      </c>
      <c r="E27" s="85">
        <v>147</v>
      </c>
      <c r="F27" s="85">
        <v>144</v>
      </c>
    </row>
    <row r="28" spans="1:6" ht="21.95" customHeight="1" x14ac:dyDescent="0.25">
      <c r="A28" s="144" t="s">
        <v>32</v>
      </c>
      <c r="B28" s="80">
        <v>144</v>
      </c>
      <c r="C28" s="85">
        <v>88</v>
      </c>
      <c r="D28" s="85">
        <v>89</v>
      </c>
      <c r="E28" s="85">
        <v>83</v>
      </c>
      <c r="F28" s="85">
        <v>84</v>
      </c>
    </row>
    <row r="29" spans="1:6" ht="21.95" customHeight="1" x14ac:dyDescent="0.25">
      <c r="A29" s="144" t="s">
        <v>33</v>
      </c>
      <c r="B29" s="80">
        <v>63</v>
      </c>
      <c r="C29" s="85">
        <v>70</v>
      </c>
      <c r="D29" s="85">
        <v>70</v>
      </c>
      <c r="E29" s="85">
        <v>70</v>
      </c>
      <c r="F29" s="85">
        <v>66</v>
      </c>
    </row>
    <row r="30" spans="1:6" ht="21.95" customHeight="1" x14ac:dyDescent="0.25">
      <c r="A30" s="144" t="s">
        <v>34</v>
      </c>
      <c r="B30" s="80">
        <v>74</v>
      </c>
      <c r="C30" s="85">
        <v>64</v>
      </c>
      <c r="D30" s="85">
        <v>64</v>
      </c>
      <c r="E30" s="85">
        <v>64</v>
      </c>
      <c r="F30" s="85">
        <v>61</v>
      </c>
    </row>
    <row r="31" spans="1:6" ht="21.95" customHeight="1" x14ac:dyDescent="0.25">
      <c r="A31" s="144" t="s">
        <v>35</v>
      </c>
      <c r="B31" s="80">
        <v>658</v>
      </c>
      <c r="C31" s="85">
        <v>658</v>
      </c>
      <c r="D31" s="85">
        <v>657</v>
      </c>
      <c r="E31" s="85">
        <v>657</v>
      </c>
      <c r="F31" s="85">
        <v>657</v>
      </c>
    </row>
    <row r="32" spans="1:6" ht="21.95" customHeight="1" x14ac:dyDescent="0.25">
      <c r="A32" s="145" t="s">
        <v>36</v>
      </c>
      <c r="B32" s="112">
        <v>74</v>
      </c>
      <c r="C32" s="105" t="s">
        <v>101</v>
      </c>
      <c r="D32" s="105" t="s">
        <v>101</v>
      </c>
      <c r="E32" s="105" t="s">
        <v>101</v>
      </c>
      <c r="F32" s="105" t="s">
        <v>101</v>
      </c>
    </row>
    <row r="33" spans="1:3" ht="15" x14ac:dyDescent="0.25">
      <c r="A33" s="6"/>
      <c r="C33" s="21"/>
    </row>
    <row r="34" spans="1:3" ht="15" x14ac:dyDescent="0.25">
      <c r="A34" s="3"/>
      <c r="C34" s="21"/>
    </row>
    <row r="35" spans="1:3" ht="15" x14ac:dyDescent="0.25">
      <c r="A35" s="3"/>
      <c r="C35" s="21"/>
    </row>
    <row r="36" spans="1:3" ht="15" x14ac:dyDescent="0.25">
      <c r="C36" s="21"/>
    </row>
    <row r="37" spans="1:3" ht="15" x14ac:dyDescent="0.25">
      <c r="C37" s="21"/>
    </row>
    <row r="38" spans="1:3" ht="15" x14ac:dyDescent="0.25">
      <c r="C38" s="21"/>
    </row>
    <row r="39" spans="1:3" ht="15" x14ac:dyDescent="0.25">
      <c r="C39" s="21"/>
    </row>
    <row r="40" spans="1:3" ht="15" x14ac:dyDescent="0.25">
      <c r="C40" s="21"/>
    </row>
  </sheetData>
  <mergeCells count="3">
    <mergeCell ref="A1:E1"/>
    <mergeCell ref="A2:E2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E33"/>
  <sheetViews>
    <sheetView view="pageLayout" zoomScaleNormal="100" workbookViewId="0">
      <selection activeCell="A5" sqref="A5:E5"/>
    </sheetView>
  </sheetViews>
  <sheetFormatPr defaultRowHeight="12.75" x14ac:dyDescent="0.2"/>
  <cols>
    <col min="1" max="1" width="20.7109375" style="26" customWidth="1"/>
    <col min="2" max="2" width="19.5703125" style="288" customWidth="1"/>
    <col min="3" max="5" width="15.28515625" style="288" customWidth="1"/>
    <col min="6" max="16384" width="9.140625" style="26"/>
  </cols>
  <sheetData>
    <row r="1" spans="1:5" ht="21" customHeight="1" x14ac:dyDescent="0.3">
      <c r="A1" s="479" t="s">
        <v>271</v>
      </c>
      <c r="B1" s="479"/>
      <c r="C1" s="479"/>
      <c r="D1" s="479"/>
      <c r="E1" s="479"/>
    </row>
    <row r="2" spans="1:5" ht="21" customHeight="1" x14ac:dyDescent="0.3">
      <c r="A2" s="390" t="s">
        <v>350</v>
      </c>
      <c r="B2" s="390"/>
      <c r="C2" s="390"/>
      <c r="D2" s="390"/>
      <c r="E2" s="390"/>
    </row>
    <row r="3" spans="1:5" ht="21" customHeight="1" x14ac:dyDescent="0.35">
      <c r="A3" s="482" t="s">
        <v>351</v>
      </c>
      <c r="B3" s="482"/>
      <c r="C3" s="482"/>
      <c r="D3" s="482"/>
      <c r="E3" s="482"/>
    </row>
    <row r="4" spans="1:5" ht="14.25" customHeight="1" x14ac:dyDescent="0.35">
      <c r="A4" s="281" t="s">
        <v>73</v>
      </c>
      <c r="B4" s="281"/>
      <c r="C4" s="281"/>
      <c r="D4" s="281"/>
      <c r="E4" s="281"/>
    </row>
    <row r="5" spans="1:5" ht="18" x14ac:dyDescent="0.25">
      <c r="A5" s="392" t="s">
        <v>387</v>
      </c>
      <c r="B5" s="393"/>
      <c r="C5" s="476"/>
      <c r="D5" s="476"/>
      <c r="E5" s="476"/>
    </row>
    <row r="6" spans="1:5" s="283" customFormat="1" ht="23.25" customHeight="1" x14ac:dyDescent="0.2">
      <c r="A6" s="282"/>
      <c r="B6" s="480" t="s">
        <v>317</v>
      </c>
      <c r="C6" s="477" t="s">
        <v>164</v>
      </c>
      <c r="D6" s="478"/>
      <c r="E6" s="478"/>
    </row>
    <row r="7" spans="1:5" s="283" customFormat="1" ht="56.25" customHeight="1" x14ac:dyDescent="0.2">
      <c r="A7" s="284"/>
      <c r="B7" s="481"/>
      <c r="C7" s="285" t="s">
        <v>183</v>
      </c>
      <c r="D7" s="285" t="s">
        <v>184</v>
      </c>
      <c r="E7" s="286" t="s">
        <v>185</v>
      </c>
    </row>
    <row r="8" spans="1:5" ht="20.25" customHeight="1" x14ac:dyDescent="0.25">
      <c r="A8" s="262" t="s">
        <v>8</v>
      </c>
      <c r="B8" s="82">
        <f>SUM(B9:B33)</f>
        <v>34370</v>
      </c>
      <c r="C8" s="82">
        <f>SUM(C9:C33)</f>
        <v>33231</v>
      </c>
      <c r="D8" s="82">
        <f>SUM(D9:D33)</f>
        <v>677</v>
      </c>
      <c r="E8" s="82">
        <f>SUM(E9:E33)</f>
        <v>462</v>
      </c>
    </row>
    <row r="9" spans="1:5" ht="20.25" customHeight="1" x14ac:dyDescent="0.25">
      <c r="A9" s="183" t="s">
        <v>12</v>
      </c>
      <c r="B9" s="81">
        <v>2068</v>
      </c>
      <c r="C9" s="81">
        <v>2059</v>
      </c>
      <c r="D9" s="81">
        <v>9</v>
      </c>
      <c r="E9" s="287" t="s">
        <v>99</v>
      </c>
    </row>
    <row r="10" spans="1:5" ht="20.25" customHeight="1" x14ac:dyDescent="0.25">
      <c r="A10" s="183" t="s">
        <v>13</v>
      </c>
      <c r="B10" s="81">
        <v>6</v>
      </c>
      <c r="C10" s="81">
        <v>6</v>
      </c>
      <c r="D10" s="81" t="s">
        <v>99</v>
      </c>
      <c r="E10" s="287" t="s">
        <v>99</v>
      </c>
    </row>
    <row r="11" spans="1:5" ht="20.25" customHeight="1" x14ac:dyDescent="0.25">
      <c r="A11" s="183" t="s">
        <v>9</v>
      </c>
      <c r="B11" s="81">
        <v>4589</v>
      </c>
      <c r="C11" s="81">
        <v>4285</v>
      </c>
      <c r="D11" s="81">
        <v>292</v>
      </c>
      <c r="E11" s="81">
        <v>12</v>
      </c>
    </row>
    <row r="12" spans="1:5" ht="20.25" customHeight="1" x14ac:dyDescent="0.25">
      <c r="A12" s="183" t="s">
        <v>14</v>
      </c>
      <c r="B12" s="81">
        <v>2362</v>
      </c>
      <c r="C12" s="81">
        <v>2322</v>
      </c>
      <c r="D12" s="81">
        <v>39</v>
      </c>
      <c r="E12" s="81">
        <v>1</v>
      </c>
    </row>
    <row r="13" spans="1:5" ht="20.25" customHeight="1" x14ac:dyDescent="0.25">
      <c r="A13" s="183" t="s">
        <v>15</v>
      </c>
      <c r="B13" s="81">
        <v>181</v>
      </c>
      <c r="C13" s="81">
        <v>98</v>
      </c>
      <c r="D13" s="81">
        <v>1</v>
      </c>
      <c r="E13" s="81">
        <v>82</v>
      </c>
    </row>
    <row r="14" spans="1:5" ht="20.25" customHeight="1" x14ac:dyDescent="0.25">
      <c r="A14" s="183" t="s">
        <v>16</v>
      </c>
      <c r="B14" s="81">
        <v>10</v>
      </c>
      <c r="C14" s="81">
        <v>10</v>
      </c>
      <c r="D14" s="287" t="s">
        <v>99</v>
      </c>
      <c r="E14" s="287" t="s">
        <v>99</v>
      </c>
    </row>
    <row r="15" spans="1:5" ht="20.25" customHeight="1" x14ac:dyDescent="0.25">
      <c r="A15" s="183" t="s">
        <v>17</v>
      </c>
      <c r="B15" s="81">
        <v>8765</v>
      </c>
      <c r="C15" s="81">
        <v>8236</v>
      </c>
      <c r="D15" s="81">
        <v>185</v>
      </c>
      <c r="E15" s="81">
        <v>344</v>
      </c>
    </row>
    <row r="16" spans="1:5" ht="20.25" customHeight="1" x14ac:dyDescent="0.25">
      <c r="A16" s="183" t="s">
        <v>18</v>
      </c>
      <c r="B16" s="81">
        <v>2051</v>
      </c>
      <c r="C16" s="81">
        <v>2034</v>
      </c>
      <c r="D16" s="81">
        <v>17</v>
      </c>
      <c r="E16" s="81">
        <v>0</v>
      </c>
    </row>
    <row r="17" spans="1:5" ht="20.25" customHeight="1" x14ac:dyDescent="0.25">
      <c r="A17" s="183" t="s">
        <v>19</v>
      </c>
      <c r="B17" s="81">
        <v>217</v>
      </c>
      <c r="C17" s="81">
        <v>204</v>
      </c>
      <c r="D17" s="81">
        <v>12</v>
      </c>
      <c r="E17" s="81">
        <v>1</v>
      </c>
    </row>
    <row r="18" spans="1:5" ht="20.25" customHeight="1" x14ac:dyDescent="0.25">
      <c r="A18" s="183" t="s">
        <v>20</v>
      </c>
      <c r="B18" s="81">
        <v>148</v>
      </c>
      <c r="C18" s="81">
        <v>141</v>
      </c>
      <c r="D18" s="81">
        <v>3</v>
      </c>
      <c r="E18" s="81">
        <v>4</v>
      </c>
    </row>
    <row r="19" spans="1:5" ht="20.25" customHeight="1" x14ac:dyDescent="0.25">
      <c r="A19" s="183" t="s">
        <v>21</v>
      </c>
      <c r="B19" s="81">
        <v>356</v>
      </c>
      <c r="C19" s="81">
        <v>351</v>
      </c>
      <c r="D19" s="81">
        <v>1</v>
      </c>
      <c r="E19" s="81">
        <v>4</v>
      </c>
    </row>
    <row r="20" spans="1:5" ht="20.25" customHeight="1" x14ac:dyDescent="0.25">
      <c r="A20" s="183" t="s">
        <v>22</v>
      </c>
      <c r="B20" s="81">
        <v>454</v>
      </c>
      <c r="C20" s="81">
        <v>449</v>
      </c>
      <c r="D20" s="81">
        <v>5</v>
      </c>
      <c r="E20" s="81">
        <v>0</v>
      </c>
    </row>
    <row r="21" spans="1:5" ht="20.25" customHeight="1" x14ac:dyDescent="0.25">
      <c r="A21" s="183" t="s">
        <v>23</v>
      </c>
      <c r="B21" s="81">
        <v>3358</v>
      </c>
      <c r="C21" s="81">
        <v>3315</v>
      </c>
      <c r="D21" s="81">
        <v>42</v>
      </c>
      <c r="E21" s="81">
        <v>1</v>
      </c>
    </row>
    <row r="22" spans="1:5" ht="20.25" customHeight="1" x14ac:dyDescent="0.25">
      <c r="A22" s="183" t="s">
        <v>24</v>
      </c>
      <c r="B22" s="81">
        <v>44</v>
      </c>
      <c r="C22" s="81">
        <v>42</v>
      </c>
      <c r="D22" s="81">
        <v>2</v>
      </c>
      <c r="E22" s="287" t="s">
        <v>99</v>
      </c>
    </row>
    <row r="23" spans="1:5" ht="20.25" customHeight="1" x14ac:dyDescent="0.25">
      <c r="A23" s="183" t="s">
        <v>25</v>
      </c>
      <c r="B23" s="81">
        <v>874</v>
      </c>
      <c r="C23" s="81">
        <v>857</v>
      </c>
      <c r="D23" s="81">
        <v>16</v>
      </c>
      <c r="E23" s="81">
        <v>1</v>
      </c>
    </row>
    <row r="24" spans="1:5" ht="20.25" customHeight="1" x14ac:dyDescent="0.25">
      <c r="A24" s="183" t="s">
        <v>26</v>
      </c>
      <c r="B24" s="81">
        <v>4323</v>
      </c>
      <c r="C24" s="81">
        <v>4321</v>
      </c>
      <c r="D24" s="81">
        <v>2</v>
      </c>
      <c r="E24" s="287" t="s">
        <v>99</v>
      </c>
    </row>
    <row r="25" spans="1:5" ht="20.25" customHeight="1" x14ac:dyDescent="0.25">
      <c r="A25" s="183" t="s">
        <v>27</v>
      </c>
      <c r="B25" s="81">
        <v>68</v>
      </c>
      <c r="C25" s="81">
        <v>59</v>
      </c>
      <c r="D25" s="81">
        <v>9</v>
      </c>
      <c r="E25" s="81">
        <v>0</v>
      </c>
    </row>
    <row r="26" spans="1:5" ht="20.25" customHeight="1" x14ac:dyDescent="0.25">
      <c r="A26" s="183" t="s">
        <v>28</v>
      </c>
      <c r="B26" s="81">
        <v>41</v>
      </c>
      <c r="C26" s="81">
        <v>41</v>
      </c>
      <c r="D26" s="81">
        <v>0</v>
      </c>
      <c r="E26" s="287" t="s">
        <v>99</v>
      </c>
    </row>
    <row r="27" spans="1:5" ht="20.25" customHeight="1" x14ac:dyDescent="0.25">
      <c r="A27" s="183" t="s">
        <v>29</v>
      </c>
      <c r="B27" s="81">
        <v>743</v>
      </c>
      <c r="C27" s="81">
        <v>738</v>
      </c>
      <c r="D27" s="81">
        <v>4</v>
      </c>
      <c r="E27" s="81">
        <v>1</v>
      </c>
    </row>
    <row r="28" spans="1:5" ht="20.25" customHeight="1" x14ac:dyDescent="0.25">
      <c r="A28" s="183" t="s">
        <v>30</v>
      </c>
      <c r="B28" s="81">
        <v>25</v>
      </c>
      <c r="C28" s="81">
        <v>13</v>
      </c>
      <c r="D28" s="81">
        <v>10</v>
      </c>
      <c r="E28" s="81">
        <v>2</v>
      </c>
    </row>
    <row r="29" spans="1:5" ht="20.25" customHeight="1" x14ac:dyDescent="0.25">
      <c r="A29" s="183" t="s">
        <v>31</v>
      </c>
      <c r="B29" s="81">
        <v>2530</v>
      </c>
      <c r="C29" s="81">
        <v>2520</v>
      </c>
      <c r="D29" s="81">
        <v>8</v>
      </c>
      <c r="E29" s="81">
        <v>2</v>
      </c>
    </row>
    <row r="30" spans="1:5" ht="20.25" customHeight="1" x14ac:dyDescent="0.25">
      <c r="A30" s="183" t="s">
        <v>32</v>
      </c>
      <c r="B30" s="81">
        <v>471</v>
      </c>
      <c r="C30" s="81">
        <v>466</v>
      </c>
      <c r="D30" s="81">
        <v>5</v>
      </c>
      <c r="E30" s="81">
        <v>0</v>
      </c>
    </row>
    <row r="31" spans="1:5" ht="20.25" customHeight="1" x14ac:dyDescent="0.25">
      <c r="A31" s="183" t="s">
        <v>33</v>
      </c>
      <c r="B31" s="81">
        <v>22</v>
      </c>
      <c r="C31" s="81">
        <v>21</v>
      </c>
      <c r="D31" s="81">
        <v>1</v>
      </c>
      <c r="E31" s="287" t="s">
        <v>99</v>
      </c>
    </row>
    <row r="32" spans="1:5" ht="20.25" customHeight="1" x14ac:dyDescent="0.25">
      <c r="A32" s="183" t="s">
        <v>34</v>
      </c>
      <c r="B32" s="81">
        <v>134</v>
      </c>
      <c r="C32" s="81">
        <v>123</v>
      </c>
      <c r="D32" s="81">
        <v>4</v>
      </c>
      <c r="E32" s="81">
        <v>7</v>
      </c>
    </row>
    <row r="33" spans="1:5" ht="20.25" customHeight="1" x14ac:dyDescent="0.25">
      <c r="A33" s="265" t="s">
        <v>35</v>
      </c>
      <c r="B33" s="113">
        <v>530</v>
      </c>
      <c r="C33" s="113">
        <v>520</v>
      </c>
      <c r="D33" s="113">
        <v>10</v>
      </c>
      <c r="E33" s="138" t="s">
        <v>99</v>
      </c>
    </row>
  </sheetData>
  <mergeCells count="6">
    <mergeCell ref="A5:E5"/>
    <mergeCell ref="A2:E2"/>
    <mergeCell ref="C6:E6"/>
    <mergeCell ref="A1:E1"/>
    <mergeCell ref="B6:B7"/>
    <mergeCell ref="A3:E3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AC33"/>
  <sheetViews>
    <sheetView view="pageLayout" topLeftCell="A31" zoomScaleNormal="100" workbookViewId="0">
      <selection activeCell="A4" sqref="A4:G4"/>
    </sheetView>
  </sheetViews>
  <sheetFormatPr defaultRowHeight="12.75" x14ac:dyDescent="0.2"/>
  <cols>
    <col min="1" max="1" width="19.140625" customWidth="1"/>
    <col min="2" max="7" width="11.28515625" customWidth="1"/>
  </cols>
  <sheetData>
    <row r="1" spans="1:29" ht="20.100000000000001" customHeight="1" x14ac:dyDescent="0.3">
      <c r="A1" s="360" t="s">
        <v>303</v>
      </c>
      <c r="B1" s="485"/>
      <c r="C1" s="485"/>
      <c r="D1" s="485"/>
      <c r="E1" s="485"/>
      <c r="F1" s="485"/>
      <c r="G1" s="485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 ht="20.100000000000001" customHeight="1" x14ac:dyDescent="0.3">
      <c r="A2" s="483" t="s">
        <v>352</v>
      </c>
      <c r="B2" s="484"/>
      <c r="C2" s="484"/>
      <c r="D2" s="484"/>
      <c r="E2" s="484"/>
      <c r="F2" s="484"/>
      <c r="G2" s="484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29" ht="20.100000000000001" customHeight="1" x14ac:dyDescent="0.35">
      <c r="A3" s="435" t="s">
        <v>353</v>
      </c>
      <c r="B3" s="484"/>
      <c r="C3" s="484"/>
      <c r="D3" s="484"/>
      <c r="E3" s="484"/>
      <c r="F3" s="484"/>
      <c r="G3" s="484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</row>
    <row r="4" spans="1:29" ht="20.100000000000001" customHeight="1" x14ac:dyDescent="0.35">
      <c r="A4" s="412" t="s">
        <v>354</v>
      </c>
      <c r="B4" s="451"/>
      <c r="C4" s="451"/>
      <c r="D4" s="451"/>
      <c r="E4" s="451"/>
      <c r="F4" s="451"/>
      <c r="G4" s="451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</row>
    <row r="5" spans="1:29" ht="20.100000000000001" customHeight="1" x14ac:dyDescent="0.25">
      <c r="F5" s="486" t="s">
        <v>355</v>
      </c>
      <c r="G5" s="359"/>
    </row>
    <row r="6" spans="1:29" ht="36" customHeight="1" x14ac:dyDescent="0.2">
      <c r="A6" s="49"/>
      <c r="B6" s="142" t="s">
        <v>117</v>
      </c>
      <c r="C6" s="124" t="s">
        <v>71</v>
      </c>
      <c r="D6" s="122" t="s">
        <v>113</v>
      </c>
      <c r="E6" s="125" t="s">
        <v>114</v>
      </c>
      <c r="F6" s="125" t="s">
        <v>115</v>
      </c>
      <c r="G6" s="120" t="s">
        <v>116</v>
      </c>
    </row>
    <row r="7" spans="1:29" ht="21.95" customHeight="1" x14ac:dyDescent="0.25">
      <c r="A7" s="153" t="s">
        <v>8</v>
      </c>
      <c r="B7" s="75">
        <v>239.3</v>
      </c>
      <c r="C7" s="75">
        <v>421.40000000000009</v>
      </c>
      <c r="D7" s="75">
        <v>385.4</v>
      </c>
      <c r="E7" s="75">
        <v>2268.1999999999998</v>
      </c>
      <c r="F7" s="75">
        <v>165.79999999999998</v>
      </c>
      <c r="G7" s="75">
        <v>4687.7999999999993</v>
      </c>
      <c r="I7" s="75"/>
      <c r="J7" s="75"/>
      <c r="K7" s="75"/>
      <c r="L7" s="75"/>
      <c r="M7" s="75"/>
      <c r="N7" s="123"/>
    </row>
    <row r="8" spans="1:29" ht="21.95" customHeight="1" x14ac:dyDescent="0.25">
      <c r="A8" s="144" t="s">
        <v>12</v>
      </c>
      <c r="B8" s="77">
        <v>0.2</v>
      </c>
      <c r="C8" s="77">
        <v>1</v>
      </c>
      <c r="D8" s="126" t="s">
        <v>99</v>
      </c>
      <c r="E8" s="126" t="s">
        <v>99</v>
      </c>
      <c r="F8" s="126" t="s">
        <v>99</v>
      </c>
      <c r="G8" s="94">
        <v>42.6</v>
      </c>
      <c r="H8" s="2"/>
    </row>
    <row r="9" spans="1:29" ht="21.95" customHeight="1" x14ac:dyDescent="0.25">
      <c r="A9" s="144" t="s">
        <v>13</v>
      </c>
      <c r="B9" s="77">
        <v>0.5</v>
      </c>
      <c r="C9" s="77">
        <v>16.8</v>
      </c>
      <c r="D9" s="126" t="s">
        <v>99</v>
      </c>
      <c r="E9" s="126" t="s">
        <v>99</v>
      </c>
      <c r="F9" s="126" t="s">
        <v>99</v>
      </c>
      <c r="G9" s="94">
        <v>100.7</v>
      </c>
      <c r="H9" s="2"/>
    </row>
    <row r="10" spans="1:29" ht="21.95" customHeight="1" x14ac:dyDescent="0.25">
      <c r="A10" s="144" t="s">
        <v>9</v>
      </c>
      <c r="B10" s="77">
        <v>39.6</v>
      </c>
      <c r="C10" s="77">
        <v>44.3</v>
      </c>
      <c r="D10" s="126" t="s">
        <v>99</v>
      </c>
      <c r="E10" s="126" t="s">
        <v>99</v>
      </c>
      <c r="F10" s="126" t="s">
        <v>99</v>
      </c>
      <c r="G10" s="94">
        <v>686.2</v>
      </c>
      <c r="H10" s="2"/>
    </row>
    <row r="11" spans="1:29" ht="21.95" customHeight="1" x14ac:dyDescent="0.25">
      <c r="A11" s="144" t="s">
        <v>14</v>
      </c>
      <c r="B11" s="77">
        <v>18.899999999999999</v>
      </c>
      <c r="C11" s="77">
        <v>33.4</v>
      </c>
      <c r="D11" s="126" t="s">
        <v>99</v>
      </c>
      <c r="E11" s="126" t="s">
        <v>99</v>
      </c>
      <c r="F11" s="126" t="s">
        <v>99</v>
      </c>
      <c r="G11" s="94">
        <v>491</v>
      </c>
      <c r="H11" s="2"/>
    </row>
    <row r="12" spans="1:29" ht="21.95" customHeight="1" x14ac:dyDescent="0.25">
      <c r="A12" s="144" t="s">
        <v>15</v>
      </c>
      <c r="B12" s="77">
        <v>2.1</v>
      </c>
      <c r="C12" s="77">
        <v>4.3</v>
      </c>
      <c r="D12" s="126" t="s">
        <v>99</v>
      </c>
      <c r="E12" s="126" t="s">
        <v>99</v>
      </c>
      <c r="F12" s="126" t="s">
        <v>99</v>
      </c>
      <c r="G12" s="94">
        <v>131.4</v>
      </c>
      <c r="H12" s="2"/>
    </row>
    <row r="13" spans="1:29" ht="21.95" customHeight="1" x14ac:dyDescent="0.25">
      <c r="A13" s="144" t="s">
        <v>16</v>
      </c>
      <c r="B13" s="77">
        <v>0</v>
      </c>
      <c r="C13" s="77">
        <v>8.8000000000000007</v>
      </c>
      <c r="D13" s="126" t="s">
        <v>99</v>
      </c>
      <c r="E13" s="126" t="s">
        <v>99</v>
      </c>
      <c r="F13" s="126" t="s">
        <v>99</v>
      </c>
      <c r="G13" s="94">
        <v>68.400000000000006</v>
      </c>
      <c r="H13" s="2"/>
    </row>
    <row r="14" spans="1:29" ht="21.95" customHeight="1" x14ac:dyDescent="0.25">
      <c r="A14" s="144" t="s">
        <v>17</v>
      </c>
      <c r="B14" s="77">
        <v>14.5</v>
      </c>
      <c r="C14" s="77">
        <v>58.2</v>
      </c>
      <c r="D14" s="77">
        <v>191.5</v>
      </c>
      <c r="E14" s="77">
        <v>1822</v>
      </c>
      <c r="F14" s="77">
        <v>151.9</v>
      </c>
      <c r="G14" s="94">
        <v>368.1</v>
      </c>
      <c r="H14" s="2"/>
    </row>
    <row r="15" spans="1:29" ht="21.95" customHeight="1" x14ac:dyDescent="0.25">
      <c r="A15" s="144" t="s">
        <v>18</v>
      </c>
      <c r="B15" s="77">
        <v>1.4</v>
      </c>
      <c r="C15" s="77">
        <v>6.1</v>
      </c>
      <c r="D15" s="126">
        <v>20</v>
      </c>
      <c r="E15" s="126">
        <v>154</v>
      </c>
      <c r="F15" s="126" t="s">
        <v>99</v>
      </c>
      <c r="G15" s="94">
        <v>136.80000000000001</v>
      </c>
      <c r="H15" s="2"/>
    </row>
    <row r="16" spans="1:29" ht="21.95" customHeight="1" x14ac:dyDescent="0.25">
      <c r="A16" s="144" t="s">
        <v>19</v>
      </c>
      <c r="B16" s="77">
        <v>2</v>
      </c>
      <c r="C16" s="77">
        <v>5.5</v>
      </c>
      <c r="D16" s="126">
        <v>0.1</v>
      </c>
      <c r="E16" s="126">
        <v>0.8</v>
      </c>
      <c r="F16" s="126" t="s">
        <v>99</v>
      </c>
      <c r="G16" s="94">
        <v>74.8</v>
      </c>
      <c r="H16" s="2"/>
    </row>
    <row r="17" spans="1:8" ht="21.95" customHeight="1" x14ac:dyDescent="0.25">
      <c r="A17" s="144" t="s">
        <v>20</v>
      </c>
      <c r="B17" s="77">
        <v>2</v>
      </c>
      <c r="C17" s="77">
        <v>4.2</v>
      </c>
      <c r="D17" s="126">
        <v>7</v>
      </c>
      <c r="E17" s="126">
        <v>14.8</v>
      </c>
      <c r="F17" s="126" t="s">
        <v>99</v>
      </c>
      <c r="G17" s="94">
        <v>109.8</v>
      </c>
      <c r="H17" s="2"/>
    </row>
    <row r="18" spans="1:8" ht="21.95" customHeight="1" x14ac:dyDescent="0.25">
      <c r="A18" s="144" t="s">
        <v>21</v>
      </c>
      <c r="B18" s="77">
        <v>1.8</v>
      </c>
      <c r="C18" s="77">
        <v>5.2</v>
      </c>
      <c r="D18" s="126">
        <v>6.3</v>
      </c>
      <c r="E18" s="126">
        <v>115.4</v>
      </c>
      <c r="F18" s="126" t="s">
        <v>99</v>
      </c>
      <c r="G18" s="94">
        <v>47.7</v>
      </c>
      <c r="H18" s="2"/>
    </row>
    <row r="19" spans="1:8" ht="21.95" customHeight="1" x14ac:dyDescent="0.25">
      <c r="A19" s="144" t="s">
        <v>22</v>
      </c>
      <c r="B19" s="77">
        <v>0.3</v>
      </c>
      <c r="C19" s="77">
        <v>42.1</v>
      </c>
      <c r="D19" s="126">
        <v>0.2</v>
      </c>
      <c r="E19" s="126">
        <v>1.7</v>
      </c>
      <c r="F19" s="126" t="s">
        <v>99</v>
      </c>
      <c r="G19" s="94">
        <v>205</v>
      </c>
      <c r="H19" s="2"/>
    </row>
    <row r="20" spans="1:8" ht="21.95" customHeight="1" x14ac:dyDescent="0.25">
      <c r="A20" s="144" t="s">
        <v>23</v>
      </c>
      <c r="B20" s="77">
        <v>6</v>
      </c>
      <c r="C20" s="77">
        <v>4.9000000000000004</v>
      </c>
      <c r="D20" s="126" t="s">
        <v>99</v>
      </c>
      <c r="E20" s="126" t="s">
        <v>99</v>
      </c>
      <c r="F20" s="126">
        <v>2.7</v>
      </c>
      <c r="G20" s="94">
        <v>115.2</v>
      </c>
      <c r="H20" s="2"/>
    </row>
    <row r="21" spans="1:8" ht="21.95" customHeight="1" x14ac:dyDescent="0.25">
      <c r="A21" s="144" t="s">
        <v>24</v>
      </c>
      <c r="B21" s="77">
        <v>3.7</v>
      </c>
      <c r="C21" s="77">
        <v>8.3000000000000007</v>
      </c>
      <c r="D21" s="126" t="s">
        <v>99</v>
      </c>
      <c r="E21" s="126" t="s">
        <v>99</v>
      </c>
      <c r="F21" s="126" t="s">
        <v>99</v>
      </c>
      <c r="G21" s="94">
        <v>445.9</v>
      </c>
      <c r="H21" s="2"/>
    </row>
    <row r="22" spans="1:8" ht="21.95" customHeight="1" x14ac:dyDescent="0.25">
      <c r="A22" s="144" t="s">
        <v>25</v>
      </c>
      <c r="B22" s="77">
        <v>0.7</v>
      </c>
      <c r="C22" s="77">
        <v>5.5</v>
      </c>
      <c r="D22" s="126">
        <v>156.30000000000001</v>
      </c>
      <c r="E22" s="126">
        <v>150.80000000000001</v>
      </c>
      <c r="F22" s="126" t="s">
        <v>99</v>
      </c>
      <c r="G22" s="94">
        <v>161.9</v>
      </c>
      <c r="H22" s="2"/>
    </row>
    <row r="23" spans="1:8" ht="21.95" customHeight="1" x14ac:dyDescent="0.25">
      <c r="A23" s="144" t="s">
        <v>26</v>
      </c>
      <c r="B23" s="77">
        <v>1.9</v>
      </c>
      <c r="C23" s="77">
        <v>9.1</v>
      </c>
      <c r="D23" s="126" t="s">
        <v>99</v>
      </c>
      <c r="E23" s="126" t="s">
        <v>99</v>
      </c>
      <c r="F23" s="126" t="s">
        <v>99</v>
      </c>
      <c r="G23" s="94">
        <v>174.9</v>
      </c>
      <c r="H23" s="2"/>
    </row>
    <row r="24" spans="1:8" ht="21.95" customHeight="1" x14ac:dyDescent="0.25">
      <c r="A24" s="144" t="s">
        <v>27</v>
      </c>
      <c r="B24" s="77">
        <v>0</v>
      </c>
      <c r="C24" s="77">
        <v>4.5999999999999996</v>
      </c>
      <c r="D24" s="126" t="s">
        <v>99</v>
      </c>
      <c r="E24" s="126" t="s">
        <v>99</v>
      </c>
      <c r="F24" s="126" t="s">
        <v>99</v>
      </c>
      <c r="G24" s="94">
        <v>90.2</v>
      </c>
      <c r="H24" s="2"/>
    </row>
    <row r="25" spans="1:8" ht="21.95" customHeight="1" x14ac:dyDescent="0.25">
      <c r="A25" s="144" t="s">
        <v>28</v>
      </c>
      <c r="B25" s="77">
        <v>1.9</v>
      </c>
      <c r="C25" s="77">
        <v>3.6</v>
      </c>
      <c r="D25" s="126" t="s">
        <v>99</v>
      </c>
      <c r="E25" s="126" t="s">
        <v>99</v>
      </c>
      <c r="F25" s="126" t="s">
        <v>99</v>
      </c>
      <c r="G25" s="94">
        <v>95.8</v>
      </c>
      <c r="H25" s="2"/>
    </row>
    <row r="26" spans="1:8" ht="21.95" customHeight="1" x14ac:dyDescent="0.25">
      <c r="A26" s="144" t="s">
        <v>29</v>
      </c>
      <c r="B26" s="77">
        <v>125.6</v>
      </c>
      <c r="C26" s="77">
        <v>53.3</v>
      </c>
      <c r="D26" s="126">
        <v>3.8</v>
      </c>
      <c r="E26" s="126">
        <v>8.1999999999999993</v>
      </c>
      <c r="F26" s="126" t="s">
        <v>99</v>
      </c>
      <c r="G26" s="94">
        <v>622.1</v>
      </c>
      <c r="H26" s="2"/>
    </row>
    <row r="27" spans="1:8" ht="21.95" customHeight="1" x14ac:dyDescent="0.25">
      <c r="A27" s="144" t="s">
        <v>30</v>
      </c>
      <c r="B27" s="126">
        <v>0</v>
      </c>
      <c r="C27" s="77">
        <v>3.4</v>
      </c>
      <c r="D27" s="126" t="s">
        <v>99</v>
      </c>
      <c r="E27" s="126" t="s">
        <v>99</v>
      </c>
      <c r="F27" s="126">
        <v>11.2</v>
      </c>
      <c r="G27" s="94">
        <v>49.6</v>
      </c>
      <c r="H27" s="2"/>
    </row>
    <row r="28" spans="1:8" ht="21.95" customHeight="1" x14ac:dyDescent="0.25">
      <c r="A28" s="144" t="s">
        <v>31</v>
      </c>
      <c r="B28" s="126">
        <v>1.2</v>
      </c>
      <c r="C28" s="77">
        <v>6.1</v>
      </c>
      <c r="D28" s="126">
        <v>0.2</v>
      </c>
      <c r="E28" s="126">
        <v>0.5</v>
      </c>
      <c r="F28" s="126" t="s">
        <v>99</v>
      </c>
      <c r="G28" s="94">
        <v>80.900000000000006</v>
      </c>
      <c r="H28" s="2"/>
    </row>
    <row r="29" spans="1:8" ht="21.95" customHeight="1" x14ac:dyDescent="0.25">
      <c r="A29" s="144" t="s">
        <v>32</v>
      </c>
      <c r="B29" s="126">
        <v>6.1</v>
      </c>
      <c r="C29" s="77">
        <v>6.1</v>
      </c>
      <c r="D29" s="126" t="s">
        <v>99</v>
      </c>
      <c r="E29" s="126" t="s">
        <v>99</v>
      </c>
      <c r="F29" s="126" t="s">
        <v>99</v>
      </c>
      <c r="G29" s="94">
        <v>104.9</v>
      </c>
      <c r="H29" s="2"/>
    </row>
    <row r="30" spans="1:8" ht="21.95" customHeight="1" x14ac:dyDescent="0.25">
      <c r="A30" s="144" t="s">
        <v>33</v>
      </c>
      <c r="B30" s="126">
        <v>0.8</v>
      </c>
      <c r="C30" s="77">
        <v>2.1</v>
      </c>
      <c r="D30" s="126">
        <v>0</v>
      </c>
      <c r="E30" s="126">
        <v>0</v>
      </c>
      <c r="F30" s="126" t="s">
        <v>99</v>
      </c>
      <c r="G30" s="94">
        <v>21.4</v>
      </c>
      <c r="H30" s="2"/>
    </row>
    <row r="31" spans="1:8" ht="21.95" customHeight="1" x14ac:dyDescent="0.25">
      <c r="A31" s="144" t="s">
        <v>34</v>
      </c>
      <c r="B31" s="126">
        <v>0.1</v>
      </c>
      <c r="C31" s="77">
        <v>5.6</v>
      </c>
      <c r="D31" s="126" t="s">
        <v>99</v>
      </c>
      <c r="E31" s="126" t="s">
        <v>99</v>
      </c>
      <c r="F31" s="126" t="s">
        <v>99</v>
      </c>
      <c r="G31" s="94">
        <v>113.8</v>
      </c>
      <c r="H31" s="2"/>
    </row>
    <row r="32" spans="1:8" ht="21.95" customHeight="1" x14ac:dyDescent="0.25">
      <c r="A32" s="145" t="s">
        <v>35</v>
      </c>
      <c r="B32" s="129">
        <v>8</v>
      </c>
      <c r="C32" s="237">
        <v>78.900000000000006</v>
      </c>
      <c r="D32" s="129" t="s">
        <v>99</v>
      </c>
      <c r="E32" s="129" t="s">
        <v>99</v>
      </c>
      <c r="F32" s="129" t="s">
        <v>99</v>
      </c>
      <c r="G32" s="111">
        <v>148.69999999999999</v>
      </c>
      <c r="H32" s="2"/>
    </row>
    <row r="33" spans="1:7" ht="21" customHeight="1" x14ac:dyDescent="0.25">
      <c r="A33" s="3"/>
      <c r="B33" s="3"/>
      <c r="C33" s="3"/>
      <c r="D33" s="3"/>
      <c r="E33" s="3"/>
      <c r="F33" s="126"/>
      <c r="G33" s="3"/>
    </row>
  </sheetData>
  <mergeCells count="5">
    <mergeCell ref="A4:G4"/>
    <mergeCell ref="A2:G2"/>
    <mergeCell ref="A1:G1"/>
    <mergeCell ref="A3:G3"/>
    <mergeCell ref="F5:G5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F68"/>
  <sheetViews>
    <sheetView view="pageLayout" topLeftCell="A7" zoomScaleNormal="100" workbookViewId="0">
      <selection activeCell="B4" sqref="B4:B7"/>
    </sheetView>
  </sheetViews>
  <sheetFormatPr defaultRowHeight="12.75" x14ac:dyDescent="0.2"/>
  <cols>
    <col min="1" max="1" width="23.5703125" style="26" customWidth="1"/>
    <col min="2" max="6" width="12.5703125" style="26" customWidth="1"/>
    <col min="7" max="16384" width="9.140625" style="26"/>
  </cols>
  <sheetData>
    <row r="1" spans="1:6" ht="21" customHeight="1" x14ac:dyDescent="0.3">
      <c r="A1" s="346" t="s">
        <v>291</v>
      </c>
      <c r="B1" s="346"/>
      <c r="C1" s="346"/>
      <c r="D1" s="346"/>
      <c r="E1" s="347"/>
      <c r="F1" s="347"/>
    </row>
    <row r="2" spans="1:6" ht="21" customHeight="1" x14ac:dyDescent="0.35">
      <c r="A2" s="433" t="s">
        <v>356</v>
      </c>
      <c r="B2" s="433"/>
      <c r="C2" s="433"/>
      <c r="D2" s="433"/>
      <c r="E2" s="537"/>
    </row>
    <row r="3" spans="1:6" ht="21" customHeight="1" x14ac:dyDescent="0.25">
      <c r="A3" s="392"/>
      <c r="B3" s="393"/>
      <c r="C3" s="476"/>
      <c r="D3" s="476"/>
      <c r="E3" s="392" t="s">
        <v>393</v>
      </c>
      <c r="F3" s="393"/>
    </row>
    <row r="4" spans="1:6" ht="18.75" customHeight="1" x14ac:dyDescent="0.2">
      <c r="A4" s="538"/>
      <c r="B4" s="539" t="s">
        <v>189</v>
      </c>
      <c r="C4" s="540" t="s">
        <v>164</v>
      </c>
      <c r="D4" s="541"/>
      <c r="E4" s="541"/>
      <c r="F4" s="541"/>
    </row>
    <row r="5" spans="1:6" ht="17.25" customHeight="1" x14ac:dyDescent="0.2">
      <c r="A5" s="354"/>
      <c r="B5" s="542"/>
      <c r="C5" s="543" t="s">
        <v>186</v>
      </c>
      <c r="D5" s="544"/>
      <c r="E5" s="545"/>
      <c r="F5" s="546" t="s">
        <v>187</v>
      </c>
    </row>
    <row r="6" spans="1:6" ht="33" customHeight="1" x14ac:dyDescent="0.2">
      <c r="A6" s="354"/>
      <c r="B6" s="542"/>
      <c r="C6" s="539" t="s">
        <v>144</v>
      </c>
      <c r="D6" s="547" t="s">
        <v>188</v>
      </c>
      <c r="E6" s="548" t="s">
        <v>151</v>
      </c>
      <c r="F6" s="549"/>
    </row>
    <row r="7" spans="1:6" ht="0.75" customHeight="1" x14ac:dyDescent="0.2">
      <c r="A7" s="550"/>
      <c r="B7" s="551"/>
      <c r="C7" s="552"/>
      <c r="D7" s="553"/>
      <c r="E7" s="554"/>
      <c r="F7" s="555"/>
    </row>
    <row r="8" spans="1:6" ht="21" customHeight="1" x14ac:dyDescent="0.25">
      <c r="A8" s="262" t="s">
        <v>8</v>
      </c>
      <c r="B8" s="556">
        <v>7363</v>
      </c>
      <c r="C8" s="556">
        <v>6790</v>
      </c>
      <c r="D8" s="557">
        <v>1672</v>
      </c>
      <c r="E8" s="557">
        <v>5118</v>
      </c>
      <c r="F8" s="558">
        <v>573</v>
      </c>
    </row>
    <row r="9" spans="1:6" ht="21" customHeight="1" x14ac:dyDescent="0.25">
      <c r="A9" s="306" t="s">
        <v>37</v>
      </c>
      <c r="B9" s="87">
        <v>25</v>
      </c>
      <c r="C9" s="83">
        <v>25</v>
      </c>
      <c r="D9" s="83">
        <v>24</v>
      </c>
      <c r="E9" s="81">
        <v>1</v>
      </c>
      <c r="F9" s="83" t="s">
        <v>99</v>
      </c>
    </row>
    <row r="10" spans="1:6" ht="24" customHeight="1" x14ac:dyDescent="0.25">
      <c r="A10" s="306" t="s">
        <v>247</v>
      </c>
      <c r="B10" s="83">
        <v>481</v>
      </c>
      <c r="C10" s="83">
        <v>481</v>
      </c>
      <c r="D10" s="83">
        <v>79</v>
      </c>
      <c r="E10" s="81">
        <v>402</v>
      </c>
      <c r="F10" s="83" t="s">
        <v>99</v>
      </c>
    </row>
    <row r="11" spans="1:6" ht="21" customHeight="1" x14ac:dyDescent="0.25">
      <c r="A11" s="306" t="s">
        <v>38</v>
      </c>
      <c r="B11" s="83">
        <v>12</v>
      </c>
      <c r="C11" s="83">
        <v>12</v>
      </c>
      <c r="D11" s="83">
        <v>0</v>
      </c>
      <c r="E11" s="81">
        <v>12</v>
      </c>
      <c r="F11" s="83" t="s">
        <v>99</v>
      </c>
    </row>
    <row r="12" spans="1:6" ht="21" customHeight="1" x14ac:dyDescent="0.25">
      <c r="A12" s="306" t="s">
        <v>198</v>
      </c>
      <c r="B12" s="83">
        <v>664</v>
      </c>
      <c r="C12" s="83">
        <v>98</v>
      </c>
      <c r="D12" s="83">
        <v>31</v>
      </c>
      <c r="E12" s="81">
        <v>67</v>
      </c>
      <c r="F12" s="83">
        <v>566</v>
      </c>
    </row>
    <row r="13" spans="1:6" ht="21" customHeight="1" x14ac:dyDescent="0.25">
      <c r="A13" s="306" t="s">
        <v>39</v>
      </c>
      <c r="B13" s="83">
        <v>18</v>
      </c>
      <c r="C13" s="83">
        <v>18</v>
      </c>
      <c r="D13" s="83">
        <v>18</v>
      </c>
      <c r="E13" s="81">
        <v>0</v>
      </c>
      <c r="F13" s="83" t="s">
        <v>99</v>
      </c>
    </row>
    <row r="14" spans="1:6" ht="21" customHeight="1" x14ac:dyDescent="0.25">
      <c r="A14" s="306" t="s">
        <v>40</v>
      </c>
      <c r="B14" s="83">
        <v>161</v>
      </c>
      <c r="C14" s="83">
        <v>161</v>
      </c>
      <c r="D14" s="83">
        <v>68</v>
      </c>
      <c r="E14" s="81">
        <v>93</v>
      </c>
      <c r="F14" s="83" t="s">
        <v>99</v>
      </c>
    </row>
    <row r="15" spans="1:6" ht="21" customHeight="1" x14ac:dyDescent="0.25">
      <c r="A15" s="306" t="s">
        <v>41</v>
      </c>
      <c r="B15" s="83">
        <v>13</v>
      </c>
      <c r="C15" s="83">
        <v>13</v>
      </c>
      <c r="D15" s="83">
        <v>13</v>
      </c>
      <c r="E15" s="81">
        <v>0</v>
      </c>
      <c r="F15" s="83" t="s">
        <v>99</v>
      </c>
    </row>
    <row r="16" spans="1:6" ht="21" customHeight="1" x14ac:dyDescent="0.25">
      <c r="A16" s="306" t="s">
        <v>248</v>
      </c>
      <c r="B16" s="83">
        <v>14</v>
      </c>
      <c r="C16" s="83">
        <v>14</v>
      </c>
      <c r="D16" s="83">
        <v>14</v>
      </c>
      <c r="E16" s="81">
        <v>0</v>
      </c>
      <c r="F16" s="83" t="s">
        <v>99</v>
      </c>
    </row>
    <row r="17" spans="1:6" ht="21" customHeight="1" x14ac:dyDescent="0.25">
      <c r="A17" s="306" t="s">
        <v>43</v>
      </c>
      <c r="B17" s="83" t="s">
        <v>99</v>
      </c>
      <c r="C17" s="83" t="s">
        <v>99</v>
      </c>
      <c r="D17" s="83" t="s">
        <v>99</v>
      </c>
      <c r="E17" s="81" t="s">
        <v>99</v>
      </c>
      <c r="F17" s="83" t="s">
        <v>99</v>
      </c>
    </row>
    <row r="18" spans="1:6" ht="21" customHeight="1" x14ac:dyDescent="0.25">
      <c r="A18" s="306" t="s">
        <v>44</v>
      </c>
      <c r="B18" s="83">
        <v>14</v>
      </c>
      <c r="C18" s="83">
        <v>14</v>
      </c>
      <c r="D18" s="83">
        <v>12</v>
      </c>
      <c r="E18" s="81">
        <v>2</v>
      </c>
      <c r="F18" s="83" t="s">
        <v>99</v>
      </c>
    </row>
    <row r="19" spans="1:6" ht="21" customHeight="1" x14ac:dyDescent="0.25">
      <c r="A19" s="306" t="s">
        <v>45</v>
      </c>
      <c r="B19" s="83">
        <v>50</v>
      </c>
      <c r="C19" s="83">
        <v>50</v>
      </c>
      <c r="D19" s="83">
        <v>49</v>
      </c>
      <c r="E19" s="81">
        <v>1</v>
      </c>
      <c r="F19" s="83" t="s">
        <v>99</v>
      </c>
    </row>
    <row r="20" spans="1:6" ht="21" customHeight="1" x14ac:dyDescent="0.25">
      <c r="A20" s="306" t="s">
        <v>46</v>
      </c>
      <c r="B20" s="83">
        <v>39</v>
      </c>
      <c r="C20" s="83">
        <v>39</v>
      </c>
      <c r="D20" s="83">
        <v>3</v>
      </c>
      <c r="E20" s="81">
        <v>36</v>
      </c>
      <c r="F20" s="83" t="s">
        <v>99</v>
      </c>
    </row>
    <row r="21" spans="1:6" ht="21" customHeight="1" x14ac:dyDescent="0.25">
      <c r="A21" s="306" t="s">
        <v>47</v>
      </c>
      <c r="B21" s="83">
        <v>90</v>
      </c>
      <c r="C21" s="83">
        <v>83</v>
      </c>
      <c r="D21" s="83">
        <v>83</v>
      </c>
      <c r="E21" s="81">
        <v>0</v>
      </c>
      <c r="F21" s="83">
        <v>7</v>
      </c>
    </row>
    <row r="22" spans="1:6" ht="21" customHeight="1" x14ac:dyDescent="0.25">
      <c r="A22" s="306" t="s">
        <v>48</v>
      </c>
      <c r="B22" s="83">
        <v>19</v>
      </c>
      <c r="C22" s="83">
        <v>19</v>
      </c>
      <c r="D22" s="83">
        <v>19</v>
      </c>
      <c r="E22" s="81">
        <v>0</v>
      </c>
      <c r="F22" s="83" t="s">
        <v>99</v>
      </c>
    </row>
    <row r="23" spans="1:6" ht="21" customHeight="1" x14ac:dyDescent="0.25">
      <c r="A23" s="306" t="s">
        <v>49</v>
      </c>
      <c r="B23" s="83">
        <v>18</v>
      </c>
      <c r="C23" s="83">
        <v>18</v>
      </c>
      <c r="D23" s="83">
        <v>13</v>
      </c>
      <c r="E23" s="81">
        <v>5</v>
      </c>
      <c r="F23" s="83" t="s">
        <v>99</v>
      </c>
    </row>
    <row r="24" spans="1:6" ht="21" customHeight="1" x14ac:dyDescent="0.25">
      <c r="A24" s="306" t="s">
        <v>52</v>
      </c>
      <c r="B24" s="83">
        <v>24</v>
      </c>
      <c r="C24" s="83">
        <v>24</v>
      </c>
      <c r="D24" s="83">
        <v>14</v>
      </c>
      <c r="E24" s="81">
        <v>10</v>
      </c>
      <c r="F24" s="83" t="s">
        <v>99</v>
      </c>
    </row>
    <row r="25" spans="1:6" ht="21" customHeight="1" x14ac:dyDescent="0.25">
      <c r="A25" s="306" t="s">
        <v>53</v>
      </c>
      <c r="B25" s="83">
        <v>11</v>
      </c>
      <c r="C25" s="83">
        <v>11</v>
      </c>
      <c r="D25" s="83">
        <v>11</v>
      </c>
      <c r="E25" s="81">
        <v>0</v>
      </c>
      <c r="F25" s="83" t="s">
        <v>99</v>
      </c>
    </row>
    <row r="26" spans="1:6" ht="21" customHeight="1" x14ac:dyDescent="0.25">
      <c r="A26" s="306" t="s">
        <v>54</v>
      </c>
      <c r="B26" s="83">
        <v>7</v>
      </c>
      <c r="C26" s="83">
        <v>7</v>
      </c>
      <c r="D26" s="83">
        <v>7</v>
      </c>
      <c r="E26" s="81">
        <v>0</v>
      </c>
      <c r="F26" s="83" t="s">
        <v>99</v>
      </c>
    </row>
    <row r="27" spans="1:6" ht="21" customHeight="1" x14ac:dyDescent="0.25">
      <c r="A27" s="306" t="s">
        <v>55</v>
      </c>
      <c r="B27" s="83">
        <v>121</v>
      </c>
      <c r="C27" s="83">
        <v>121</v>
      </c>
      <c r="D27" s="83">
        <v>96</v>
      </c>
      <c r="E27" s="81">
        <v>25</v>
      </c>
      <c r="F27" s="83" t="s">
        <v>99</v>
      </c>
    </row>
    <row r="28" spans="1:6" ht="21" customHeight="1" x14ac:dyDescent="0.25">
      <c r="A28" s="306" t="s">
        <v>56</v>
      </c>
      <c r="B28" s="62">
        <v>16</v>
      </c>
      <c r="C28" s="62">
        <v>16</v>
      </c>
      <c r="D28" s="62">
        <v>15</v>
      </c>
      <c r="E28" s="80">
        <v>1</v>
      </c>
      <c r="F28" s="83" t="s">
        <v>99</v>
      </c>
    </row>
    <row r="29" spans="1:6" ht="21" customHeight="1" x14ac:dyDescent="0.25">
      <c r="A29" s="306" t="s">
        <v>57</v>
      </c>
      <c r="B29" s="62">
        <v>14</v>
      </c>
      <c r="C29" s="62">
        <v>14</v>
      </c>
      <c r="D29" s="62">
        <v>14</v>
      </c>
      <c r="E29" s="80">
        <v>0</v>
      </c>
      <c r="F29" s="83" t="s">
        <v>99</v>
      </c>
    </row>
    <row r="30" spans="1:6" ht="21" customHeight="1" x14ac:dyDescent="0.25">
      <c r="A30" s="306" t="s">
        <v>58</v>
      </c>
      <c r="B30" s="62">
        <v>44</v>
      </c>
      <c r="C30" s="62">
        <v>44</v>
      </c>
      <c r="D30" s="62">
        <v>20</v>
      </c>
      <c r="E30" s="80">
        <v>24</v>
      </c>
      <c r="F30" s="83" t="s">
        <v>99</v>
      </c>
    </row>
    <row r="31" spans="1:6" ht="21" customHeight="1" x14ac:dyDescent="0.25">
      <c r="A31" s="306" t="s">
        <v>60</v>
      </c>
      <c r="B31" s="62">
        <v>11</v>
      </c>
      <c r="C31" s="62">
        <v>11</v>
      </c>
      <c r="D31" s="62">
        <v>11</v>
      </c>
      <c r="E31" s="80">
        <v>0</v>
      </c>
      <c r="F31" s="83" t="s">
        <v>99</v>
      </c>
    </row>
    <row r="32" spans="1:6" s="258" customFormat="1" ht="21" customHeight="1" x14ac:dyDescent="0.25">
      <c r="A32" s="306" t="s">
        <v>59</v>
      </c>
      <c r="B32" s="62">
        <v>84</v>
      </c>
      <c r="C32" s="62">
        <v>84</v>
      </c>
      <c r="D32" s="62">
        <v>17</v>
      </c>
      <c r="E32" s="80">
        <v>67</v>
      </c>
      <c r="F32" s="83" t="s">
        <v>99</v>
      </c>
    </row>
    <row r="33" spans="1:6" s="258" customFormat="1" ht="21" customHeight="1" x14ac:dyDescent="0.25">
      <c r="A33" s="309" t="s">
        <v>42</v>
      </c>
      <c r="B33" s="46">
        <v>484</v>
      </c>
      <c r="C33" s="46">
        <v>484</v>
      </c>
      <c r="D33" s="46">
        <v>209</v>
      </c>
      <c r="E33" s="112">
        <v>275</v>
      </c>
      <c r="F33" s="109" t="s">
        <v>99</v>
      </c>
    </row>
    <row r="34" spans="1:6" ht="15" customHeight="1" x14ac:dyDescent="0.2">
      <c r="A34" s="559"/>
      <c r="B34" s="560"/>
      <c r="C34" s="560"/>
      <c r="D34" s="561"/>
      <c r="E34" s="561"/>
      <c r="F34" s="561"/>
    </row>
    <row r="35" spans="1:6" ht="16.5" customHeight="1" x14ac:dyDescent="0.25">
      <c r="A35" s="562"/>
    </row>
    <row r="36" spans="1:6" x14ac:dyDescent="0.2">
      <c r="A36" s="258"/>
    </row>
    <row r="37" spans="1:6" x14ac:dyDescent="0.2">
      <c r="A37" s="258"/>
    </row>
    <row r="38" spans="1:6" x14ac:dyDescent="0.2">
      <c r="A38" s="258"/>
    </row>
    <row r="39" spans="1:6" x14ac:dyDescent="0.2">
      <c r="A39" s="258"/>
    </row>
    <row r="40" spans="1:6" x14ac:dyDescent="0.2">
      <c r="A40" s="258"/>
    </row>
    <row r="41" spans="1:6" ht="14.25" customHeight="1" x14ac:dyDescent="0.2">
      <c r="A41" s="258"/>
    </row>
    <row r="42" spans="1:6" x14ac:dyDescent="0.2">
      <c r="A42" s="258"/>
    </row>
    <row r="43" spans="1:6" x14ac:dyDescent="0.2">
      <c r="A43" s="258"/>
    </row>
    <row r="44" spans="1:6" x14ac:dyDescent="0.2">
      <c r="A44" s="258"/>
    </row>
    <row r="45" spans="1:6" x14ac:dyDescent="0.2">
      <c r="A45" s="258"/>
    </row>
    <row r="46" spans="1:6" x14ac:dyDescent="0.2">
      <c r="A46" s="258"/>
    </row>
    <row r="47" spans="1:6" x14ac:dyDescent="0.2">
      <c r="A47" s="258"/>
    </row>
    <row r="48" spans="1:6" x14ac:dyDescent="0.2">
      <c r="A48" s="258"/>
    </row>
    <row r="49" spans="1:1" x14ac:dyDescent="0.2">
      <c r="A49" s="258"/>
    </row>
    <row r="50" spans="1:1" x14ac:dyDescent="0.2">
      <c r="A50" s="258"/>
    </row>
    <row r="51" spans="1:1" x14ac:dyDescent="0.2">
      <c r="A51" s="258"/>
    </row>
    <row r="52" spans="1:1" x14ac:dyDescent="0.2">
      <c r="A52" s="258"/>
    </row>
    <row r="53" spans="1:1" x14ac:dyDescent="0.2">
      <c r="A53" s="258"/>
    </row>
    <row r="54" spans="1:1" x14ac:dyDescent="0.2">
      <c r="A54" s="258"/>
    </row>
    <row r="55" spans="1:1" x14ac:dyDescent="0.2">
      <c r="A55" s="258"/>
    </row>
    <row r="56" spans="1:1" x14ac:dyDescent="0.2">
      <c r="A56" s="258"/>
    </row>
    <row r="57" spans="1:1" x14ac:dyDescent="0.2">
      <c r="A57" s="258"/>
    </row>
    <row r="58" spans="1:1" x14ac:dyDescent="0.2">
      <c r="A58" s="258"/>
    </row>
    <row r="59" spans="1:1" x14ac:dyDescent="0.2">
      <c r="A59" s="258"/>
    </row>
    <row r="60" spans="1:1" x14ac:dyDescent="0.2">
      <c r="A60" s="258"/>
    </row>
    <row r="61" spans="1:1" x14ac:dyDescent="0.2">
      <c r="A61" s="258"/>
    </row>
    <row r="62" spans="1:1" x14ac:dyDescent="0.2">
      <c r="A62" s="258"/>
    </row>
    <row r="63" spans="1:1" x14ac:dyDescent="0.2">
      <c r="A63" s="258"/>
    </row>
    <row r="64" spans="1:1" x14ac:dyDescent="0.2">
      <c r="A64" s="258"/>
    </row>
    <row r="65" spans="1:1" x14ac:dyDescent="0.2">
      <c r="A65" s="258"/>
    </row>
    <row r="66" spans="1:1" x14ac:dyDescent="0.2">
      <c r="A66" s="258"/>
    </row>
    <row r="67" spans="1:1" x14ac:dyDescent="0.2">
      <c r="A67" s="258"/>
    </row>
    <row r="68" spans="1:1" x14ac:dyDescent="0.2">
      <c r="A68" s="258"/>
    </row>
  </sheetData>
  <mergeCells count="11">
    <mergeCell ref="F5:F7"/>
    <mergeCell ref="D6:D7"/>
    <mergeCell ref="B4:B7"/>
    <mergeCell ref="A1:F1"/>
    <mergeCell ref="E3:F3"/>
    <mergeCell ref="A2:E2"/>
    <mergeCell ref="A3:D3"/>
    <mergeCell ref="A4:A7"/>
    <mergeCell ref="C6:C7"/>
    <mergeCell ref="C4:F4"/>
    <mergeCell ref="C5:E5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G36"/>
  <sheetViews>
    <sheetView view="pageLayout" topLeftCell="A22" zoomScaleNormal="100" workbookViewId="0">
      <selection activeCell="F6" sqref="F6"/>
    </sheetView>
  </sheetViews>
  <sheetFormatPr defaultRowHeight="12.75" x14ac:dyDescent="0.2"/>
  <cols>
    <col min="1" max="1" width="26" customWidth="1"/>
    <col min="2" max="6" width="12" customWidth="1"/>
  </cols>
  <sheetData>
    <row r="1" spans="1:7" ht="21" customHeight="1" x14ac:dyDescent="0.3">
      <c r="A1" s="444" t="s">
        <v>272</v>
      </c>
      <c r="B1" s="444"/>
      <c r="C1" s="444"/>
      <c r="D1" s="444"/>
      <c r="E1" s="444"/>
      <c r="F1" s="444"/>
    </row>
    <row r="2" spans="1:7" ht="21" customHeight="1" x14ac:dyDescent="0.3">
      <c r="A2" s="413" t="s">
        <v>357</v>
      </c>
      <c r="B2" s="414"/>
      <c r="C2" s="414"/>
      <c r="D2" s="414"/>
      <c r="E2" s="414"/>
      <c r="F2" s="414"/>
    </row>
    <row r="3" spans="1:7" ht="21" customHeight="1" x14ac:dyDescent="0.35">
      <c r="A3" s="412" t="s">
        <v>378</v>
      </c>
      <c r="B3" s="489"/>
      <c r="C3" s="489"/>
      <c r="D3" s="489"/>
      <c r="E3" s="489"/>
      <c r="F3" s="489"/>
    </row>
    <row r="4" spans="1:7" ht="21" customHeight="1" x14ac:dyDescent="0.35">
      <c r="A4" s="412" t="s">
        <v>381</v>
      </c>
      <c r="B4" s="412"/>
      <c r="C4" s="412"/>
      <c r="D4" s="412"/>
      <c r="E4" s="412"/>
      <c r="F4" s="412"/>
    </row>
    <row r="5" spans="1:7" ht="17.100000000000001" customHeight="1" x14ac:dyDescent="0.25">
      <c r="A5" s="490" t="s">
        <v>358</v>
      </c>
      <c r="B5" s="490"/>
      <c r="C5" s="490"/>
      <c r="D5" s="490"/>
      <c r="E5" s="490"/>
      <c r="F5" s="490"/>
    </row>
    <row r="6" spans="1:7" ht="21" customHeight="1" x14ac:dyDescent="0.2">
      <c r="A6" s="50"/>
      <c r="B6" s="51">
        <v>2010</v>
      </c>
      <c r="C6" s="52">
        <v>2015</v>
      </c>
      <c r="D6" s="52">
        <v>2016</v>
      </c>
      <c r="E6" s="63">
        <v>2017</v>
      </c>
      <c r="F6" s="51">
        <v>2018</v>
      </c>
      <c r="G6" s="3"/>
    </row>
    <row r="7" spans="1:7" ht="21" customHeight="1" x14ac:dyDescent="0.25">
      <c r="A7" s="143" t="s">
        <v>8</v>
      </c>
      <c r="B7" s="222">
        <v>2790</v>
      </c>
      <c r="C7" s="222">
        <v>1889</v>
      </c>
      <c r="D7" s="222">
        <v>1818</v>
      </c>
      <c r="E7" s="222">
        <v>1860</v>
      </c>
      <c r="F7" s="231">
        <v>1840</v>
      </c>
    </row>
    <row r="8" spans="1:7" ht="21" customHeight="1" x14ac:dyDescent="0.25">
      <c r="A8" s="149" t="s">
        <v>37</v>
      </c>
      <c r="B8" s="62">
        <v>8</v>
      </c>
      <c r="C8" s="62">
        <v>6</v>
      </c>
      <c r="D8" s="62">
        <v>5</v>
      </c>
      <c r="E8" s="62">
        <v>5</v>
      </c>
      <c r="F8" s="62">
        <v>5</v>
      </c>
    </row>
    <row r="9" spans="1:7" ht="21" customHeight="1" x14ac:dyDescent="0.25">
      <c r="A9" s="149" t="s">
        <v>247</v>
      </c>
      <c r="B9" s="62">
        <v>21</v>
      </c>
      <c r="C9" s="62">
        <v>15</v>
      </c>
      <c r="D9" s="62">
        <v>14</v>
      </c>
      <c r="E9" s="62">
        <v>14</v>
      </c>
      <c r="F9" s="62">
        <v>13</v>
      </c>
    </row>
    <row r="10" spans="1:7" ht="21" customHeight="1" x14ac:dyDescent="0.25">
      <c r="A10" s="149" t="s">
        <v>38</v>
      </c>
      <c r="B10" s="62">
        <v>47</v>
      </c>
      <c r="C10" s="62">
        <v>5</v>
      </c>
      <c r="D10" s="62">
        <v>3</v>
      </c>
      <c r="E10" s="62">
        <v>1</v>
      </c>
      <c r="F10" s="62">
        <v>1</v>
      </c>
    </row>
    <row r="11" spans="1:7" ht="21" customHeight="1" x14ac:dyDescent="0.25">
      <c r="A11" s="149" t="s">
        <v>39</v>
      </c>
      <c r="B11" s="62">
        <v>5</v>
      </c>
      <c r="C11" s="62">
        <v>6</v>
      </c>
      <c r="D11" s="62">
        <v>6</v>
      </c>
      <c r="E11" s="62">
        <v>6</v>
      </c>
      <c r="F11" s="62">
        <v>6</v>
      </c>
    </row>
    <row r="12" spans="1:7" ht="21" customHeight="1" x14ac:dyDescent="0.25">
      <c r="A12" s="149" t="s">
        <v>40</v>
      </c>
      <c r="B12" s="62">
        <v>54</v>
      </c>
      <c r="C12" s="62">
        <v>47</v>
      </c>
      <c r="D12" s="62">
        <v>45</v>
      </c>
      <c r="E12" s="62">
        <v>44</v>
      </c>
      <c r="F12" s="62">
        <v>44</v>
      </c>
    </row>
    <row r="13" spans="1:7" ht="21" customHeight="1" x14ac:dyDescent="0.25">
      <c r="A13" s="149" t="s">
        <v>41</v>
      </c>
      <c r="B13" s="62">
        <v>1</v>
      </c>
      <c r="C13" s="62">
        <v>1</v>
      </c>
      <c r="D13" s="62">
        <v>1</v>
      </c>
      <c r="E13" s="62">
        <v>1</v>
      </c>
      <c r="F13" s="62">
        <v>1</v>
      </c>
    </row>
    <row r="14" spans="1:7" ht="21" customHeight="1" x14ac:dyDescent="0.25">
      <c r="A14" s="149" t="s">
        <v>248</v>
      </c>
      <c r="B14" s="62">
        <v>6</v>
      </c>
      <c r="C14" s="62">
        <v>8</v>
      </c>
      <c r="D14" s="62">
        <v>5</v>
      </c>
      <c r="E14" s="62">
        <v>6</v>
      </c>
      <c r="F14" s="62">
        <v>5</v>
      </c>
    </row>
    <row r="15" spans="1:7" ht="21" customHeight="1" x14ac:dyDescent="0.25">
      <c r="A15" s="149" t="s">
        <v>43</v>
      </c>
      <c r="B15" s="62">
        <v>18</v>
      </c>
      <c r="C15" s="62">
        <v>3</v>
      </c>
      <c r="D15" s="62">
        <v>3</v>
      </c>
      <c r="E15" s="62">
        <v>2</v>
      </c>
      <c r="F15" s="83" t="s">
        <v>99</v>
      </c>
    </row>
    <row r="16" spans="1:7" ht="21" customHeight="1" x14ac:dyDescent="0.25">
      <c r="A16" s="149" t="s">
        <v>44</v>
      </c>
      <c r="B16" s="62">
        <v>3</v>
      </c>
      <c r="C16" s="62">
        <v>3</v>
      </c>
      <c r="D16" s="62">
        <v>3</v>
      </c>
      <c r="E16" s="62">
        <v>3</v>
      </c>
      <c r="F16" s="62">
        <v>3</v>
      </c>
    </row>
    <row r="17" spans="1:6" ht="21" customHeight="1" x14ac:dyDescent="0.25">
      <c r="A17" s="149" t="s">
        <v>45</v>
      </c>
      <c r="B17" s="62">
        <v>2</v>
      </c>
      <c r="C17" s="62">
        <v>6</v>
      </c>
      <c r="D17" s="62">
        <v>6</v>
      </c>
      <c r="E17" s="62">
        <v>5</v>
      </c>
      <c r="F17" s="62">
        <v>6</v>
      </c>
    </row>
    <row r="18" spans="1:6" ht="21" customHeight="1" x14ac:dyDescent="0.25">
      <c r="A18" s="149" t="s">
        <v>46</v>
      </c>
      <c r="B18" s="62">
        <v>6</v>
      </c>
      <c r="C18" s="62">
        <v>4</v>
      </c>
      <c r="D18" s="62">
        <v>4</v>
      </c>
      <c r="E18" s="62">
        <v>4</v>
      </c>
      <c r="F18" s="62">
        <v>4</v>
      </c>
    </row>
    <row r="19" spans="1:6" ht="21" customHeight="1" x14ac:dyDescent="0.25">
      <c r="A19" s="149" t="s">
        <v>47</v>
      </c>
      <c r="B19" s="62">
        <v>7</v>
      </c>
      <c r="C19" s="62">
        <v>6</v>
      </c>
      <c r="D19" s="62">
        <v>6</v>
      </c>
      <c r="E19" s="62">
        <v>6</v>
      </c>
      <c r="F19" s="62">
        <v>6</v>
      </c>
    </row>
    <row r="20" spans="1:6" ht="21" customHeight="1" x14ac:dyDescent="0.25">
      <c r="A20" s="149" t="s">
        <v>48</v>
      </c>
      <c r="B20" s="62">
        <v>6</v>
      </c>
      <c r="C20" s="62">
        <v>5</v>
      </c>
      <c r="D20" s="62">
        <v>5</v>
      </c>
      <c r="E20" s="62">
        <v>5</v>
      </c>
      <c r="F20" s="62">
        <v>5</v>
      </c>
    </row>
    <row r="21" spans="1:6" ht="21" customHeight="1" x14ac:dyDescent="0.25">
      <c r="A21" s="149" t="s">
        <v>49</v>
      </c>
      <c r="B21" s="62">
        <v>9</v>
      </c>
      <c r="C21" s="62">
        <v>11</v>
      </c>
      <c r="D21" s="62">
        <v>11</v>
      </c>
      <c r="E21" s="62">
        <v>11</v>
      </c>
      <c r="F21" s="62">
        <v>10</v>
      </c>
    </row>
    <row r="22" spans="1:6" ht="21" customHeight="1" x14ac:dyDescent="0.25">
      <c r="A22" s="149" t="s">
        <v>50</v>
      </c>
      <c r="B22" s="62">
        <v>2</v>
      </c>
      <c r="C22" s="61" t="s">
        <v>101</v>
      </c>
      <c r="D22" s="61" t="s">
        <v>101</v>
      </c>
      <c r="E22" s="61" t="s">
        <v>101</v>
      </c>
      <c r="F22" s="61" t="s">
        <v>101</v>
      </c>
    </row>
    <row r="23" spans="1:6" ht="21" customHeight="1" x14ac:dyDescent="0.25">
      <c r="A23" s="149" t="s">
        <v>51</v>
      </c>
      <c r="B23" s="62">
        <v>11</v>
      </c>
      <c r="C23" s="61" t="s">
        <v>101</v>
      </c>
      <c r="D23" s="61" t="s">
        <v>101</v>
      </c>
      <c r="E23" s="61" t="s">
        <v>101</v>
      </c>
      <c r="F23" s="61" t="s">
        <v>101</v>
      </c>
    </row>
    <row r="24" spans="1:6" ht="21" customHeight="1" x14ac:dyDescent="0.25">
      <c r="A24" s="149" t="s">
        <v>52</v>
      </c>
      <c r="B24" s="62">
        <v>3</v>
      </c>
      <c r="C24" s="62">
        <v>3</v>
      </c>
      <c r="D24" s="62">
        <v>4</v>
      </c>
      <c r="E24" s="62">
        <v>3</v>
      </c>
      <c r="F24" s="62">
        <v>3</v>
      </c>
    </row>
    <row r="25" spans="1:6" ht="21" customHeight="1" x14ac:dyDescent="0.25">
      <c r="A25" s="149" t="s">
        <v>53</v>
      </c>
      <c r="B25" s="62">
        <v>1</v>
      </c>
      <c r="C25" s="62">
        <v>1</v>
      </c>
      <c r="D25" s="62">
        <v>1</v>
      </c>
      <c r="E25" s="62">
        <v>1</v>
      </c>
      <c r="F25" s="62">
        <v>1</v>
      </c>
    </row>
    <row r="26" spans="1:6" ht="21" customHeight="1" x14ac:dyDescent="0.25">
      <c r="A26" s="149" t="s">
        <v>54</v>
      </c>
      <c r="B26" s="62">
        <v>8</v>
      </c>
      <c r="C26" s="62">
        <v>12</v>
      </c>
      <c r="D26" s="62">
        <v>11</v>
      </c>
      <c r="E26" s="62">
        <v>12</v>
      </c>
      <c r="F26" s="62">
        <v>7</v>
      </c>
    </row>
    <row r="27" spans="1:6" ht="21" customHeight="1" x14ac:dyDescent="0.25">
      <c r="A27" s="149" t="s">
        <v>55</v>
      </c>
      <c r="B27" s="62">
        <v>24</v>
      </c>
      <c r="C27" s="62">
        <v>16</v>
      </c>
      <c r="D27" s="62">
        <v>16</v>
      </c>
      <c r="E27" s="62">
        <v>18</v>
      </c>
      <c r="F27" s="62">
        <v>18</v>
      </c>
    </row>
    <row r="28" spans="1:6" ht="21" customHeight="1" x14ac:dyDescent="0.25">
      <c r="A28" s="149" t="s">
        <v>56</v>
      </c>
      <c r="B28" s="62">
        <v>3</v>
      </c>
      <c r="C28" s="62">
        <v>5</v>
      </c>
      <c r="D28" s="62">
        <v>5</v>
      </c>
      <c r="E28" s="62">
        <v>3</v>
      </c>
      <c r="F28" s="62">
        <v>4</v>
      </c>
    </row>
    <row r="29" spans="1:6" ht="21" customHeight="1" x14ac:dyDescent="0.25">
      <c r="A29" s="149" t="s">
        <v>57</v>
      </c>
      <c r="B29" s="62">
        <v>1</v>
      </c>
      <c r="C29" s="62">
        <v>1</v>
      </c>
      <c r="D29" s="62">
        <v>1</v>
      </c>
      <c r="E29" s="62">
        <v>1</v>
      </c>
      <c r="F29" s="62">
        <v>1</v>
      </c>
    </row>
    <row r="30" spans="1:6" ht="21" customHeight="1" x14ac:dyDescent="0.25">
      <c r="A30" s="149" t="s">
        <v>58</v>
      </c>
      <c r="B30" s="62">
        <v>8</v>
      </c>
      <c r="C30" s="62">
        <v>6</v>
      </c>
      <c r="D30" s="62">
        <v>6</v>
      </c>
      <c r="E30" s="62">
        <v>6</v>
      </c>
      <c r="F30" s="62">
        <v>6</v>
      </c>
    </row>
    <row r="31" spans="1:6" ht="21" customHeight="1" x14ac:dyDescent="0.25">
      <c r="A31" s="149" t="s">
        <v>60</v>
      </c>
      <c r="B31" s="62">
        <v>4</v>
      </c>
      <c r="C31" s="62">
        <v>3</v>
      </c>
      <c r="D31" s="62">
        <v>4</v>
      </c>
      <c r="E31" s="62">
        <v>4</v>
      </c>
      <c r="F31" s="62">
        <v>3</v>
      </c>
    </row>
    <row r="32" spans="1:6" ht="21" customHeight="1" x14ac:dyDescent="0.25">
      <c r="A32" s="149" t="s">
        <v>59</v>
      </c>
      <c r="B32" s="62">
        <v>3</v>
      </c>
      <c r="C32" s="62">
        <v>3</v>
      </c>
      <c r="D32" s="62">
        <v>3</v>
      </c>
      <c r="E32" s="62">
        <v>3</v>
      </c>
      <c r="F32" s="62">
        <v>3</v>
      </c>
    </row>
    <row r="33" spans="1:6" ht="21" customHeight="1" x14ac:dyDescent="0.25">
      <c r="A33" s="166" t="s">
        <v>42</v>
      </c>
      <c r="B33" s="46">
        <v>17</v>
      </c>
      <c r="C33" s="46">
        <v>9</v>
      </c>
      <c r="D33" s="46">
        <v>8</v>
      </c>
      <c r="E33" s="46">
        <v>8</v>
      </c>
      <c r="F33" s="46">
        <v>7</v>
      </c>
    </row>
    <row r="34" spans="1:6" ht="21" customHeight="1" x14ac:dyDescent="0.2"/>
    <row r="35" spans="1:6" ht="14.25" customHeight="1" x14ac:dyDescent="0.25">
      <c r="A35" s="9"/>
    </row>
    <row r="36" spans="1:6" ht="19.5" customHeight="1" x14ac:dyDescent="0.2"/>
  </sheetData>
  <mergeCells count="5">
    <mergeCell ref="A1:F1"/>
    <mergeCell ref="A2:F2"/>
    <mergeCell ref="A3:F3"/>
    <mergeCell ref="A5:F5"/>
    <mergeCell ref="A4:F4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G775"/>
  <sheetViews>
    <sheetView view="pageLayout" topLeftCell="A22" zoomScaleNormal="100" workbookViewId="0">
      <selection activeCell="B5" sqref="B5:B8"/>
    </sheetView>
  </sheetViews>
  <sheetFormatPr defaultRowHeight="12.75" x14ac:dyDescent="0.2"/>
  <cols>
    <col min="1" max="1" width="20.5703125" customWidth="1"/>
    <col min="2" max="2" width="14.28515625" customWidth="1"/>
    <col min="3" max="3" width="13.140625" customWidth="1"/>
    <col min="4" max="4" width="13" customWidth="1"/>
    <col min="5" max="5" width="13.28515625" customWidth="1"/>
    <col min="6" max="6" width="10.42578125" customWidth="1"/>
  </cols>
  <sheetData>
    <row r="1" spans="1:7" s="181" customFormat="1" ht="21" customHeight="1" x14ac:dyDescent="0.3">
      <c r="A1" s="410" t="s">
        <v>273</v>
      </c>
      <c r="B1" s="410"/>
      <c r="C1" s="410"/>
      <c r="D1" s="410"/>
      <c r="E1" s="410"/>
      <c r="F1" s="410"/>
    </row>
    <row r="2" spans="1:7" s="181" customFormat="1" ht="21" customHeight="1" x14ac:dyDescent="0.3">
      <c r="A2" s="505" t="s">
        <v>359</v>
      </c>
      <c r="B2" s="505"/>
      <c r="C2" s="505"/>
      <c r="D2" s="505"/>
      <c r="E2" s="505"/>
      <c r="F2" s="505"/>
    </row>
    <row r="3" spans="1:7" ht="21" customHeight="1" x14ac:dyDescent="0.35">
      <c r="A3" s="416" t="s">
        <v>382</v>
      </c>
      <c r="B3" s="416"/>
      <c r="C3" s="416"/>
      <c r="D3" s="416"/>
      <c r="E3" s="416"/>
      <c r="F3" s="416"/>
    </row>
    <row r="4" spans="1:7" ht="22.5" customHeight="1" x14ac:dyDescent="0.35">
      <c r="B4" s="496"/>
      <c r="C4" s="496"/>
      <c r="D4" s="336" t="s">
        <v>387</v>
      </c>
      <c r="E4" s="336"/>
      <c r="F4" s="336"/>
    </row>
    <row r="5" spans="1:7" ht="9.75" customHeight="1" x14ac:dyDescent="0.2">
      <c r="A5" s="494"/>
      <c r="B5" s="487" t="s">
        <v>190</v>
      </c>
      <c r="C5" s="499" t="s">
        <v>164</v>
      </c>
      <c r="D5" s="500"/>
      <c r="E5" s="500"/>
      <c r="F5" s="500"/>
    </row>
    <row r="6" spans="1:7" ht="10.5" customHeight="1" x14ac:dyDescent="0.2">
      <c r="A6" s="453"/>
      <c r="B6" s="497"/>
      <c r="C6" s="501"/>
      <c r="D6" s="502"/>
      <c r="E6" s="502"/>
      <c r="F6" s="502"/>
    </row>
    <row r="7" spans="1:7" ht="13.5" customHeight="1" x14ac:dyDescent="0.2">
      <c r="A7" s="453"/>
      <c r="B7" s="497"/>
      <c r="C7" s="495" t="s">
        <v>162</v>
      </c>
      <c r="D7" s="491" t="s">
        <v>123</v>
      </c>
      <c r="E7" s="493" t="s">
        <v>91</v>
      </c>
      <c r="F7" s="503" t="s">
        <v>318</v>
      </c>
      <c r="G7" s="3"/>
    </row>
    <row r="8" spans="1:7" ht="55.5" customHeight="1" x14ac:dyDescent="0.2">
      <c r="A8" s="454"/>
      <c r="B8" s="498"/>
      <c r="C8" s="492"/>
      <c r="D8" s="492"/>
      <c r="E8" s="492"/>
      <c r="F8" s="504"/>
      <c r="G8" s="3"/>
    </row>
    <row r="9" spans="1:7" ht="18.75" customHeight="1" x14ac:dyDescent="0.25">
      <c r="A9" s="143" t="s">
        <v>8</v>
      </c>
      <c r="B9" s="179">
        <v>5210</v>
      </c>
      <c r="C9" s="179">
        <v>952</v>
      </c>
      <c r="D9" s="179">
        <v>3048</v>
      </c>
      <c r="E9" s="220">
        <v>1058</v>
      </c>
      <c r="F9" s="220">
        <f>B9-C9-D9-E9</f>
        <v>152</v>
      </c>
    </row>
    <row r="10" spans="1:7" ht="18.75" customHeight="1" x14ac:dyDescent="0.25">
      <c r="A10" s="149" t="s">
        <v>37</v>
      </c>
      <c r="B10" s="85">
        <v>25</v>
      </c>
      <c r="C10" s="223" t="s">
        <v>99</v>
      </c>
      <c r="D10" s="56">
        <v>4</v>
      </c>
      <c r="E10" s="224">
        <v>21</v>
      </c>
      <c r="F10" s="224">
        <f>B10-D10-E10</f>
        <v>0</v>
      </c>
    </row>
    <row r="11" spans="1:7" ht="18.75" customHeight="1" x14ac:dyDescent="0.25">
      <c r="A11" s="149" t="s">
        <v>247</v>
      </c>
      <c r="B11" s="56">
        <v>451</v>
      </c>
      <c r="C11" s="86">
        <v>110</v>
      </c>
      <c r="D11" s="86">
        <v>317</v>
      </c>
      <c r="E11" s="56">
        <v>24</v>
      </c>
      <c r="F11" s="245" t="s">
        <v>99</v>
      </c>
    </row>
    <row r="12" spans="1:7" ht="18.75" customHeight="1" x14ac:dyDescent="0.25">
      <c r="A12" s="149" t="s">
        <v>38</v>
      </c>
      <c r="B12" s="56">
        <v>3</v>
      </c>
      <c r="C12" s="86">
        <v>3</v>
      </c>
      <c r="D12" s="86" t="s">
        <v>99</v>
      </c>
      <c r="E12" s="86" t="s">
        <v>99</v>
      </c>
      <c r="F12" s="245" t="s">
        <v>99</v>
      </c>
    </row>
    <row r="13" spans="1:7" ht="18.75" customHeight="1" x14ac:dyDescent="0.25">
      <c r="A13" s="149" t="s">
        <v>39</v>
      </c>
      <c r="B13" s="56">
        <v>20</v>
      </c>
      <c r="C13" s="86">
        <v>0</v>
      </c>
      <c r="D13" s="56">
        <v>0</v>
      </c>
      <c r="E13" s="56">
        <v>20</v>
      </c>
      <c r="F13" s="245" t="s">
        <v>99</v>
      </c>
    </row>
    <row r="14" spans="1:7" ht="18.75" customHeight="1" x14ac:dyDescent="0.25">
      <c r="A14" s="149" t="s">
        <v>40</v>
      </c>
      <c r="B14" s="56">
        <v>121</v>
      </c>
      <c r="C14" s="86">
        <v>55</v>
      </c>
      <c r="D14" s="56">
        <v>22</v>
      </c>
      <c r="E14" s="56">
        <v>44</v>
      </c>
      <c r="F14" s="224">
        <f>B14-C14-D14-E14</f>
        <v>0</v>
      </c>
    </row>
    <row r="15" spans="1:7" ht="18.75" customHeight="1" x14ac:dyDescent="0.25">
      <c r="A15" s="149" t="s">
        <v>41</v>
      </c>
      <c r="B15" s="56">
        <v>29</v>
      </c>
      <c r="C15" s="86" t="s">
        <v>99</v>
      </c>
      <c r="D15" s="56">
        <v>0</v>
      </c>
      <c r="E15" s="56">
        <v>29</v>
      </c>
      <c r="F15" s="245" t="s">
        <v>99</v>
      </c>
    </row>
    <row r="16" spans="1:7" ht="18.75" customHeight="1" x14ac:dyDescent="0.25">
      <c r="A16" s="149" t="s">
        <v>248</v>
      </c>
      <c r="B16" s="85">
        <v>15</v>
      </c>
      <c r="C16" s="86">
        <v>0</v>
      </c>
      <c r="D16" s="56">
        <v>0</v>
      </c>
      <c r="E16" s="56">
        <v>12</v>
      </c>
      <c r="F16" s="224">
        <f>B16-C16-D16-E16</f>
        <v>3</v>
      </c>
    </row>
    <row r="17" spans="1:6" ht="18.75" customHeight="1" x14ac:dyDescent="0.25">
      <c r="A17" s="149" t="s">
        <v>43</v>
      </c>
      <c r="B17" s="86" t="s">
        <v>99</v>
      </c>
      <c r="C17" s="86" t="s">
        <v>99</v>
      </c>
      <c r="D17" s="86" t="s">
        <v>99</v>
      </c>
      <c r="E17" s="86" t="s">
        <v>99</v>
      </c>
      <c r="F17" s="86" t="s">
        <v>99</v>
      </c>
    </row>
    <row r="18" spans="1:6" ht="18.75" customHeight="1" x14ac:dyDescent="0.25">
      <c r="A18" s="149" t="s">
        <v>44</v>
      </c>
      <c r="B18" s="56">
        <v>15</v>
      </c>
      <c r="C18" s="86">
        <v>0</v>
      </c>
      <c r="D18" s="56">
        <v>1</v>
      </c>
      <c r="E18" s="56">
        <v>14</v>
      </c>
      <c r="F18" s="86" t="s">
        <v>99</v>
      </c>
    </row>
    <row r="19" spans="1:6" ht="18.75" customHeight="1" x14ac:dyDescent="0.25">
      <c r="A19" s="149" t="s">
        <v>45</v>
      </c>
      <c r="B19" s="56">
        <v>118</v>
      </c>
      <c r="C19" s="86">
        <v>34</v>
      </c>
      <c r="D19" s="86" t="s">
        <v>99</v>
      </c>
      <c r="E19" s="56">
        <v>84</v>
      </c>
      <c r="F19" s="86" t="s">
        <v>99</v>
      </c>
    </row>
    <row r="20" spans="1:6" ht="18.75" customHeight="1" x14ac:dyDescent="0.25">
      <c r="A20" s="149" t="s">
        <v>46</v>
      </c>
      <c r="B20" s="56">
        <v>30</v>
      </c>
      <c r="C20" s="86">
        <v>19</v>
      </c>
      <c r="D20" s="56">
        <v>11</v>
      </c>
      <c r="E20" s="56">
        <v>0</v>
      </c>
      <c r="F20" s="86" t="s">
        <v>99</v>
      </c>
    </row>
    <row r="21" spans="1:6" ht="18.75" customHeight="1" x14ac:dyDescent="0.25">
      <c r="A21" s="149" t="s">
        <v>47</v>
      </c>
      <c r="B21" s="56">
        <v>90</v>
      </c>
      <c r="C21" s="86">
        <v>9</v>
      </c>
      <c r="D21" s="56">
        <v>7</v>
      </c>
      <c r="E21" s="86">
        <v>74</v>
      </c>
      <c r="F21" s="86" t="s">
        <v>99</v>
      </c>
    </row>
    <row r="22" spans="1:6" ht="18.75" customHeight="1" x14ac:dyDescent="0.25">
      <c r="A22" s="149" t="s">
        <v>48</v>
      </c>
      <c r="B22" s="56">
        <v>21</v>
      </c>
      <c r="C22" s="86" t="s">
        <v>99</v>
      </c>
      <c r="D22" s="86" t="s">
        <v>99</v>
      </c>
      <c r="E22" s="86">
        <v>21</v>
      </c>
      <c r="F22" s="86" t="s">
        <v>99</v>
      </c>
    </row>
    <row r="23" spans="1:6" ht="18.75" customHeight="1" x14ac:dyDescent="0.25">
      <c r="A23" s="149" t="s">
        <v>49</v>
      </c>
      <c r="B23" s="56">
        <v>20</v>
      </c>
      <c r="C23" s="86" t="s">
        <v>99</v>
      </c>
      <c r="D23" s="56">
        <v>1</v>
      </c>
      <c r="E23" s="86">
        <v>19</v>
      </c>
      <c r="F23" s="86" t="s">
        <v>99</v>
      </c>
    </row>
    <row r="24" spans="1:6" ht="18.75" customHeight="1" x14ac:dyDescent="0.25">
      <c r="A24" s="149" t="s">
        <v>50</v>
      </c>
      <c r="B24" s="86" t="s">
        <v>101</v>
      </c>
      <c r="C24" s="86" t="s">
        <v>101</v>
      </c>
      <c r="D24" s="86" t="s">
        <v>101</v>
      </c>
      <c r="E24" s="86" t="s">
        <v>101</v>
      </c>
      <c r="F24" s="86" t="s">
        <v>101</v>
      </c>
    </row>
    <row r="25" spans="1:6" ht="18.75" customHeight="1" x14ac:dyDescent="0.25">
      <c r="A25" s="149" t="s">
        <v>51</v>
      </c>
      <c r="B25" s="86" t="s">
        <v>101</v>
      </c>
      <c r="C25" s="87" t="s">
        <v>101</v>
      </c>
      <c r="D25" s="87" t="s">
        <v>101</v>
      </c>
      <c r="E25" s="86" t="s">
        <v>101</v>
      </c>
      <c r="F25" s="86" t="s">
        <v>101</v>
      </c>
    </row>
    <row r="26" spans="1:6" ht="18.75" customHeight="1" x14ac:dyDescent="0.25">
      <c r="A26" s="149" t="s">
        <v>52</v>
      </c>
      <c r="B26" s="56">
        <v>17</v>
      </c>
      <c r="C26" s="87">
        <v>16</v>
      </c>
      <c r="D26" s="56">
        <v>1</v>
      </c>
      <c r="E26" s="56">
        <v>0</v>
      </c>
      <c r="F26" s="86" t="s">
        <v>99</v>
      </c>
    </row>
    <row r="27" spans="1:6" ht="18.75" customHeight="1" x14ac:dyDescent="0.25">
      <c r="A27" s="149" t="s">
        <v>53</v>
      </c>
      <c r="B27" s="56">
        <v>17</v>
      </c>
      <c r="C27" s="87" t="s">
        <v>99</v>
      </c>
      <c r="D27" s="87" t="s">
        <v>99</v>
      </c>
      <c r="E27" s="86">
        <v>17</v>
      </c>
      <c r="F27" s="86" t="s">
        <v>99</v>
      </c>
    </row>
    <row r="28" spans="1:6" ht="18.75" customHeight="1" x14ac:dyDescent="0.25">
      <c r="A28" s="149" t="s">
        <v>54</v>
      </c>
      <c r="B28" s="56">
        <v>20</v>
      </c>
      <c r="C28" s="87">
        <v>1</v>
      </c>
      <c r="D28" s="56">
        <v>0</v>
      </c>
      <c r="E28" s="56">
        <v>19</v>
      </c>
      <c r="F28" s="86" t="s">
        <v>99</v>
      </c>
    </row>
    <row r="29" spans="1:6" ht="18.75" customHeight="1" x14ac:dyDescent="0.25">
      <c r="A29" s="149" t="s">
        <v>55</v>
      </c>
      <c r="B29" s="56">
        <v>194</v>
      </c>
      <c r="C29" s="87">
        <v>4</v>
      </c>
      <c r="D29" s="56">
        <v>3</v>
      </c>
      <c r="E29" s="86">
        <v>187</v>
      </c>
      <c r="F29" s="86" t="s">
        <v>99</v>
      </c>
    </row>
    <row r="30" spans="1:6" ht="18.75" customHeight="1" x14ac:dyDescent="0.25">
      <c r="A30" s="149" t="s">
        <v>56</v>
      </c>
      <c r="B30" s="56">
        <v>17</v>
      </c>
      <c r="C30" s="87">
        <v>0</v>
      </c>
      <c r="D30" s="56">
        <v>0</v>
      </c>
      <c r="E30" s="56">
        <v>17</v>
      </c>
      <c r="F30" s="86" t="s">
        <v>99</v>
      </c>
    </row>
    <row r="31" spans="1:6" ht="18.75" customHeight="1" x14ac:dyDescent="0.25">
      <c r="A31" s="149" t="s">
        <v>57</v>
      </c>
      <c r="B31" s="56">
        <v>17</v>
      </c>
      <c r="C31" s="87" t="s">
        <v>99</v>
      </c>
      <c r="D31" s="86" t="s">
        <v>99</v>
      </c>
      <c r="E31" s="56">
        <v>17</v>
      </c>
      <c r="F31" s="86" t="s">
        <v>99</v>
      </c>
    </row>
    <row r="32" spans="1:6" ht="18.75" customHeight="1" x14ac:dyDescent="0.25">
      <c r="A32" s="149" t="s">
        <v>58</v>
      </c>
      <c r="B32" s="56">
        <v>42</v>
      </c>
      <c r="C32" s="87">
        <v>2</v>
      </c>
      <c r="D32" s="56">
        <v>4</v>
      </c>
      <c r="E32" s="86">
        <v>36</v>
      </c>
      <c r="F32" s="86" t="s">
        <v>99</v>
      </c>
    </row>
    <row r="33" spans="1:6" ht="18.75" customHeight="1" x14ac:dyDescent="0.25">
      <c r="A33" s="149" t="s">
        <v>60</v>
      </c>
      <c r="B33" s="56">
        <v>16</v>
      </c>
      <c r="C33" s="87">
        <v>1</v>
      </c>
      <c r="D33" s="86" t="s">
        <v>99</v>
      </c>
      <c r="E33" s="56">
        <v>15</v>
      </c>
      <c r="F33" s="86" t="s">
        <v>99</v>
      </c>
    </row>
    <row r="34" spans="1:6" s="3" customFormat="1" ht="18.75" customHeight="1" x14ac:dyDescent="0.25">
      <c r="A34" s="149" t="s">
        <v>59</v>
      </c>
      <c r="B34" s="56">
        <v>77</v>
      </c>
      <c r="C34" s="86">
        <v>15</v>
      </c>
      <c r="D34" s="56">
        <v>62</v>
      </c>
      <c r="E34" s="86" t="s">
        <v>99</v>
      </c>
      <c r="F34" s="86" t="s">
        <v>99</v>
      </c>
    </row>
    <row r="35" spans="1:6" s="3" customFormat="1" ht="18.75" customHeight="1" x14ac:dyDescent="0.25">
      <c r="A35" s="166" t="s">
        <v>42</v>
      </c>
      <c r="B35" s="102">
        <v>551</v>
      </c>
      <c r="C35" s="108">
        <v>283</v>
      </c>
      <c r="D35" s="102">
        <v>268</v>
      </c>
      <c r="E35" s="102">
        <v>0</v>
      </c>
      <c r="F35" s="108" t="s">
        <v>99</v>
      </c>
    </row>
    <row r="36" spans="1:6" ht="15.75" customHeight="1" x14ac:dyDescent="0.25">
      <c r="B36" s="180"/>
      <c r="C36" s="86"/>
      <c r="D36" s="56"/>
      <c r="E36" s="56"/>
    </row>
    <row r="37" spans="1:6" x14ac:dyDescent="0.2">
      <c r="B37" s="3"/>
      <c r="C37" s="3"/>
      <c r="D37" s="3"/>
      <c r="E37" s="3"/>
    </row>
    <row r="38" spans="1:6" x14ac:dyDescent="0.2">
      <c r="B38" s="3"/>
    </row>
    <row r="39" spans="1:6" x14ac:dyDescent="0.2">
      <c r="B39" s="3"/>
    </row>
    <row r="40" spans="1:6" x14ac:dyDescent="0.2">
      <c r="B40" s="3"/>
    </row>
    <row r="41" spans="1:6" x14ac:dyDescent="0.2">
      <c r="B41" s="3"/>
    </row>
    <row r="42" spans="1:6" x14ac:dyDescent="0.2">
      <c r="B42" s="3"/>
    </row>
    <row r="43" spans="1:6" x14ac:dyDescent="0.2">
      <c r="B43" s="3"/>
    </row>
    <row r="44" spans="1:6" x14ac:dyDescent="0.2">
      <c r="B44" s="3"/>
    </row>
    <row r="45" spans="1:6" x14ac:dyDescent="0.2">
      <c r="B45" s="3"/>
    </row>
    <row r="46" spans="1:6" x14ac:dyDescent="0.2">
      <c r="B46" s="3"/>
    </row>
    <row r="47" spans="1:6" x14ac:dyDescent="0.2">
      <c r="B47" s="3"/>
    </row>
    <row r="48" spans="1:6" x14ac:dyDescent="0.2">
      <c r="B48" s="3"/>
    </row>
    <row r="49" spans="2:2" x14ac:dyDescent="0.2">
      <c r="B49" s="3"/>
    </row>
    <row r="50" spans="2:2" x14ac:dyDescent="0.2">
      <c r="B50" s="3"/>
    </row>
    <row r="51" spans="2:2" x14ac:dyDescent="0.2">
      <c r="B51" s="3"/>
    </row>
    <row r="52" spans="2:2" x14ac:dyDescent="0.2">
      <c r="B52" s="3"/>
    </row>
    <row r="53" spans="2:2" x14ac:dyDescent="0.2">
      <c r="B53" s="3"/>
    </row>
    <row r="54" spans="2:2" x14ac:dyDescent="0.2">
      <c r="B54" s="3"/>
    </row>
    <row r="55" spans="2:2" x14ac:dyDescent="0.2">
      <c r="B55" s="3"/>
    </row>
    <row r="56" spans="2:2" x14ac:dyDescent="0.2">
      <c r="B56" s="3"/>
    </row>
    <row r="57" spans="2:2" x14ac:dyDescent="0.2">
      <c r="B57" s="3"/>
    </row>
    <row r="58" spans="2:2" x14ac:dyDescent="0.2">
      <c r="B58" s="3"/>
    </row>
    <row r="59" spans="2:2" x14ac:dyDescent="0.2">
      <c r="B59" s="3"/>
    </row>
    <row r="60" spans="2:2" x14ac:dyDescent="0.2">
      <c r="B60" s="3"/>
    </row>
    <row r="61" spans="2:2" x14ac:dyDescent="0.2">
      <c r="B61" s="3"/>
    </row>
    <row r="62" spans="2:2" x14ac:dyDescent="0.2">
      <c r="B62" s="3"/>
    </row>
    <row r="63" spans="2:2" x14ac:dyDescent="0.2">
      <c r="B63" s="3"/>
    </row>
    <row r="64" spans="2:2" x14ac:dyDescent="0.2">
      <c r="B64" s="3"/>
    </row>
    <row r="65" spans="2:2" x14ac:dyDescent="0.2">
      <c r="B65" s="3"/>
    </row>
    <row r="66" spans="2:2" x14ac:dyDescent="0.2">
      <c r="B66" s="3"/>
    </row>
    <row r="67" spans="2:2" x14ac:dyDescent="0.2">
      <c r="B67" s="3"/>
    </row>
    <row r="68" spans="2:2" x14ac:dyDescent="0.2">
      <c r="B68" s="3"/>
    </row>
    <row r="69" spans="2:2" x14ac:dyDescent="0.2">
      <c r="B69" s="3"/>
    </row>
    <row r="70" spans="2:2" x14ac:dyDescent="0.2">
      <c r="B70" s="3"/>
    </row>
    <row r="71" spans="2:2" x14ac:dyDescent="0.2">
      <c r="B71" s="3"/>
    </row>
    <row r="72" spans="2:2" x14ac:dyDescent="0.2">
      <c r="B72" s="3"/>
    </row>
    <row r="73" spans="2:2" x14ac:dyDescent="0.2">
      <c r="B73" s="3"/>
    </row>
    <row r="74" spans="2:2" x14ac:dyDescent="0.2">
      <c r="B74" s="3"/>
    </row>
    <row r="75" spans="2:2" x14ac:dyDescent="0.2">
      <c r="B75" s="3"/>
    </row>
    <row r="76" spans="2:2" x14ac:dyDescent="0.2">
      <c r="B76" s="3"/>
    </row>
    <row r="77" spans="2:2" x14ac:dyDescent="0.2">
      <c r="B77" s="3"/>
    </row>
    <row r="78" spans="2:2" x14ac:dyDescent="0.2">
      <c r="B78" s="3"/>
    </row>
    <row r="79" spans="2:2" x14ac:dyDescent="0.2">
      <c r="B79" s="3"/>
    </row>
    <row r="80" spans="2:2" x14ac:dyDescent="0.2">
      <c r="B80" s="3"/>
    </row>
    <row r="81" spans="2:2" x14ac:dyDescent="0.2">
      <c r="B81" s="3"/>
    </row>
    <row r="82" spans="2:2" x14ac:dyDescent="0.2">
      <c r="B82" s="3"/>
    </row>
    <row r="83" spans="2:2" x14ac:dyDescent="0.2">
      <c r="B83" s="3"/>
    </row>
    <row r="84" spans="2:2" x14ac:dyDescent="0.2">
      <c r="B84" s="3"/>
    </row>
    <row r="85" spans="2:2" x14ac:dyDescent="0.2">
      <c r="B85" s="3"/>
    </row>
    <row r="86" spans="2:2" x14ac:dyDescent="0.2">
      <c r="B86" s="3"/>
    </row>
    <row r="87" spans="2:2" x14ac:dyDescent="0.2">
      <c r="B87" s="3"/>
    </row>
    <row r="88" spans="2:2" x14ac:dyDescent="0.2">
      <c r="B88" s="3"/>
    </row>
    <row r="89" spans="2:2" x14ac:dyDescent="0.2">
      <c r="B89" s="3"/>
    </row>
    <row r="90" spans="2:2" x14ac:dyDescent="0.2">
      <c r="B90" s="3"/>
    </row>
    <row r="91" spans="2:2" x14ac:dyDescent="0.2">
      <c r="B91" s="3"/>
    </row>
    <row r="92" spans="2:2" x14ac:dyDescent="0.2">
      <c r="B92" s="3"/>
    </row>
    <row r="93" spans="2:2" x14ac:dyDescent="0.2">
      <c r="B93" s="3"/>
    </row>
    <row r="94" spans="2:2" x14ac:dyDescent="0.2">
      <c r="B94" s="3"/>
    </row>
    <row r="95" spans="2:2" x14ac:dyDescent="0.2">
      <c r="B95" s="3"/>
    </row>
    <row r="96" spans="2:2" x14ac:dyDescent="0.2">
      <c r="B96" s="3"/>
    </row>
    <row r="97" spans="2:2" x14ac:dyDescent="0.2">
      <c r="B97" s="3"/>
    </row>
    <row r="98" spans="2:2" x14ac:dyDescent="0.2">
      <c r="B98" s="3"/>
    </row>
    <row r="99" spans="2:2" x14ac:dyDescent="0.2">
      <c r="B99" s="3"/>
    </row>
    <row r="100" spans="2:2" x14ac:dyDescent="0.2">
      <c r="B100" s="3"/>
    </row>
    <row r="101" spans="2:2" x14ac:dyDescent="0.2">
      <c r="B101" s="3"/>
    </row>
    <row r="102" spans="2:2" x14ac:dyDescent="0.2">
      <c r="B102" s="3"/>
    </row>
    <row r="103" spans="2:2" x14ac:dyDescent="0.2">
      <c r="B103" s="3"/>
    </row>
    <row r="104" spans="2:2" x14ac:dyDescent="0.2">
      <c r="B104" s="3"/>
    </row>
    <row r="105" spans="2:2" x14ac:dyDescent="0.2">
      <c r="B105" s="3"/>
    </row>
    <row r="106" spans="2:2" x14ac:dyDescent="0.2">
      <c r="B106" s="3"/>
    </row>
    <row r="107" spans="2:2" x14ac:dyDescent="0.2">
      <c r="B107" s="3"/>
    </row>
    <row r="108" spans="2:2" x14ac:dyDescent="0.2">
      <c r="B108" s="3"/>
    </row>
    <row r="109" spans="2:2" x14ac:dyDescent="0.2">
      <c r="B109" s="3"/>
    </row>
    <row r="110" spans="2:2" x14ac:dyDescent="0.2">
      <c r="B110" s="3"/>
    </row>
    <row r="111" spans="2:2" x14ac:dyDescent="0.2">
      <c r="B111" s="3"/>
    </row>
    <row r="112" spans="2:2" x14ac:dyDescent="0.2">
      <c r="B112" s="3"/>
    </row>
    <row r="113" spans="2:2" x14ac:dyDescent="0.2">
      <c r="B113" s="3"/>
    </row>
    <row r="114" spans="2:2" x14ac:dyDescent="0.2">
      <c r="B114" s="3"/>
    </row>
    <row r="115" spans="2:2" x14ac:dyDescent="0.2">
      <c r="B115" s="3"/>
    </row>
    <row r="116" spans="2:2" x14ac:dyDescent="0.2">
      <c r="B116" s="3"/>
    </row>
    <row r="117" spans="2:2" x14ac:dyDescent="0.2">
      <c r="B117" s="3"/>
    </row>
    <row r="118" spans="2:2" x14ac:dyDescent="0.2">
      <c r="B118" s="3"/>
    </row>
    <row r="119" spans="2:2" x14ac:dyDescent="0.2">
      <c r="B119" s="3"/>
    </row>
    <row r="120" spans="2:2" x14ac:dyDescent="0.2">
      <c r="B120" s="3"/>
    </row>
    <row r="121" spans="2:2" x14ac:dyDescent="0.2">
      <c r="B121" s="3"/>
    </row>
    <row r="122" spans="2:2" x14ac:dyDescent="0.2">
      <c r="B122" s="3"/>
    </row>
    <row r="123" spans="2:2" x14ac:dyDescent="0.2">
      <c r="B123" s="3"/>
    </row>
    <row r="124" spans="2:2" x14ac:dyDescent="0.2">
      <c r="B124" s="3"/>
    </row>
    <row r="125" spans="2:2" x14ac:dyDescent="0.2">
      <c r="B125" s="3"/>
    </row>
    <row r="126" spans="2:2" x14ac:dyDescent="0.2">
      <c r="B126" s="3"/>
    </row>
    <row r="127" spans="2:2" x14ac:dyDescent="0.2">
      <c r="B127" s="3"/>
    </row>
    <row r="128" spans="2:2" x14ac:dyDescent="0.2">
      <c r="B128" s="3"/>
    </row>
    <row r="129" spans="2:2" x14ac:dyDescent="0.2">
      <c r="B129" s="3"/>
    </row>
    <row r="130" spans="2:2" x14ac:dyDescent="0.2">
      <c r="B130" s="3"/>
    </row>
    <row r="131" spans="2:2" x14ac:dyDescent="0.2">
      <c r="B131" s="3"/>
    </row>
    <row r="132" spans="2:2" x14ac:dyDescent="0.2">
      <c r="B132" s="3"/>
    </row>
    <row r="133" spans="2:2" x14ac:dyDescent="0.2">
      <c r="B133" s="3"/>
    </row>
    <row r="134" spans="2:2" x14ac:dyDescent="0.2">
      <c r="B134" s="3"/>
    </row>
    <row r="135" spans="2:2" x14ac:dyDescent="0.2">
      <c r="B135" s="3"/>
    </row>
    <row r="136" spans="2:2" x14ac:dyDescent="0.2">
      <c r="B136" s="3"/>
    </row>
    <row r="137" spans="2:2" x14ac:dyDescent="0.2">
      <c r="B137" s="3"/>
    </row>
    <row r="138" spans="2:2" x14ac:dyDescent="0.2">
      <c r="B138" s="3"/>
    </row>
    <row r="139" spans="2:2" x14ac:dyDescent="0.2">
      <c r="B139" s="3"/>
    </row>
    <row r="140" spans="2:2" x14ac:dyDescent="0.2">
      <c r="B140" s="3"/>
    </row>
    <row r="141" spans="2:2" x14ac:dyDescent="0.2">
      <c r="B141" s="3"/>
    </row>
    <row r="142" spans="2:2" x14ac:dyDescent="0.2">
      <c r="B142" s="3"/>
    </row>
    <row r="143" spans="2:2" x14ac:dyDescent="0.2">
      <c r="B143" s="3"/>
    </row>
    <row r="144" spans="2:2" x14ac:dyDescent="0.2">
      <c r="B144" s="3"/>
    </row>
    <row r="145" spans="2:2" x14ac:dyDescent="0.2">
      <c r="B145" s="3"/>
    </row>
    <row r="146" spans="2:2" x14ac:dyDescent="0.2">
      <c r="B146" s="3"/>
    </row>
    <row r="147" spans="2:2" x14ac:dyDescent="0.2">
      <c r="B147" s="3"/>
    </row>
    <row r="148" spans="2:2" x14ac:dyDescent="0.2">
      <c r="B148" s="3"/>
    </row>
    <row r="149" spans="2:2" x14ac:dyDescent="0.2">
      <c r="B149" s="3"/>
    </row>
    <row r="150" spans="2:2" x14ac:dyDescent="0.2">
      <c r="B150" s="3"/>
    </row>
    <row r="151" spans="2:2" x14ac:dyDescent="0.2">
      <c r="B151" s="3"/>
    </row>
    <row r="152" spans="2:2" x14ac:dyDescent="0.2">
      <c r="B152" s="3"/>
    </row>
    <row r="153" spans="2:2" x14ac:dyDescent="0.2">
      <c r="B153" s="3"/>
    </row>
    <row r="154" spans="2:2" x14ac:dyDescent="0.2">
      <c r="B154" s="3"/>
    </row>
    <row r="155" spans="2:2" x14ac:dyDescent="0.2">
      <c r="B155" s="3"/>
    </row>
    <row r="156" spans="2:2" x14ac:dyDescent="0.2">
      <c r="B156" s="3"/>
    </row>
    <row r="157" spans="2:2" x14ac:dyDescent="0.2">
      <c r="B157" s="3"/>
    </row>
    <row r="158" spans="2:2" x14ac:dyDescent="0.2">
      <c r="B158" s="3"/>
    </row>
    <row r="159" spans="2:2" x14ac:dyDescent="0.2">
      <c r="B159" s="3"/>
    </row>
    <row r="160" spans="2:2" x14ac:dyDescent="0.2">
      <c r="B160" s="3"/>
    </row>
    <row r="161" spans="2:2" x14ac:dyDescent="0.2">
      <c r="B161" s="3"/>
    </row>
    <row r="162" spans="2:2" x14ac:dyDescent="0.2">
      <c r="B162" s="3"/>
    </row>
    <row r="163" spans="2:2" x14ac:dyDescent="0.2">
      <c r="B163" s="3"/>
    </row>
    <row r="164" spans="2:2" x14ac:dyDescent="0.2">
      <c r="B164" s="3"/>
    </row>
    <row r="165" spans="2:2" x14ac:dyDescent="0.2">
      <c r="B165" s="3"/>
    </row>
    <row r="166" spans="2:2" x14ac:dyDescent="0.2">
      <c r="B166" s="3"/>
    </row>
    <row r="167" spans="2:2" x14ac:dyDescent="0.2">
      <c r="B167" s="3"/>
    </row>
    <row r="168" spans="2:2" x14ac:dyDescent="0.2">
      <c r="B168" s="3"/>
    </row>
    <row r="169" spans="2:2" x14ac:dyDescent="0.2">
      <c r="B169" s="3"/>
    </row>
    <row r="170" spans="2:2" x14ac:dyDescent="0.2">
      <c r="B170" s="3"/>
    </row>
    <row r="171" spans="2:2" x14ac:dyDescent="0.2">
      <c r="B171" s="3"/>
    </row>
    <row r="172" spans="2:2" x14ac:dyDescent="0.2">
      <c r="B172" s="3"/>
    </row>
    <row r="173" spans="2:2" x14ac:dyDescent="0.2">
      <c r="B173" s="3"/>
    </row>
    <row r="174" spans="2:2" x14ac:dyDescent="0.2">
      <c r="B174" s="3"/>
    </row>
    <row r="175" spans="2:2" x14ac:dyDescent="0.2">
      <c r="B175" s="3"/>
    </row>
    <row r="176" spans="2:2" x14ac:dyDescent="0.2">
      <c r="B176" s="3"/>
    </row>
    <row r="177" spans="2:2" x14ac:dyDescent="0.2">
      <c r="B177" s="3"/>
    </row>
    <row r="178" spans="2:2" x14ac:dyDescent="0.2">
      <c r="B178" s="3"/>
    </row>
    <row r="179" spans="2:2" x14ac:dyDescent="0.2">
      <c r="B179" s="3"/>
    </row>
    <row r="180" spans="2:2" x14ac:dyDescent="0.2">
      <c r="B180" s="3"/>
    </row>
    <row r="181" spans="2:2" x14ac:dyDescent="0.2">
      <c r="B181" s="3"/>
    </row>
    <row r="182" spans="2:2" x14ac:dyDescent="0.2">
      <c r="B182" s="3"/>
    </row>
    <row r="183" spans="2:2" x14ac:dyDescent="0.2">
      <c r="B183" s="3"/>
    </row>
    <row r="184" spans="2:2" x14ac:dyDescent="0.2">
      <c r="B184" s="3"/>
    </row>
    <row r="185" spans="2:2" x14ac:dyDescent="0.2">
      <c r="B185" s="3"/>
    </row>
    <row r="186" spans="2:2" x14ac:dyDescent="0.2">
      <c r="B186" s="3"/>
    </row>
    <row r="187" spans="2:2" x14ac:dyDescent="0.2">
      <c r="B187" s="3"/>
    </row>
    <row r="188" spans="2:2" x14ac:dyDescent="0.2">
      <c r="B188" s="3"/>
    </row>
    <row r="189" spans="2:2" x14ac:dyDescent="0.2">
      <c r="B189" s="3"/>
    </row>
    <row r="190" spans="2:2" x14ac:dyDescent="0.2">
      <c r="B190" s="3"/>
    </row>
    <row r="191" spans="2:2" x14ac:dyDescent="0.2">
      <c r="B191" s="3"/>
    </row>
    <row r="192" spans="2:2" x14ac:dyDescent="0.2">
      <c r="B192" s="3"/>
    </row>
    <row r="193" spans="2:2" x14ac:dyDescent="0.2">
      <c r="B193" s="3"/>
    </row>
    <row r="194" spans="2:2" x14ac:dyDescent="0.2">
      <c r="B194" s="3"/>
    </row>
    <row r="195" spans="2:2" x14ac:dyDescent="0.2">
      <c r="B195" s="3"/>
    </row>
    <row r="196" spans="2:2" x14ac:dyDescent="0.2">
      <c r="B196" s="3"/>
    </row>
    <row r="197" spans="2:2" x14ac:dyDescent="0.2">
      <c r="B197" s="3"/>
    </row>
    <row r="198" spans="2:2" x14ac:dyDescent="0.2">
      <c r="B198" s="3"/>
    </row>
    <row r="199" spans="2:2" x14ac:dyDescent="0.2">
      <c r="B199" s="3"/>
    </row>
    <row r="200" spans="2:2" x14ac:dyDescent="0.2">
      <c r="B200" s="3"/>
    </row>
    <row r="201" spans="2:2" x14ac:dyDescent="0.2">
      <c r="B201" s="3"/>
    </row>
    <row r="202" spans="2:2" x14ac:dyDescent="0.2">
      <c r="B202" s="3"/>
    </row>
    <row r="203" spans="2:2" x14ac:dyDescent="0.2">
      <c r="B203" s="3"/>
    </row>
    <row r="204" spans="2:2" x14ac:dyDescent="0.2">
      <c r="B204" s="3"/>
    </row>
    <row r="205" spans="2:2" x14ac:dyDescent="0.2">
      <c r="B205" s="3"/>
    </row>
    <row r="206" spans="2:2" x14ac:dyDescent="0.2">
      <c r="B206" s="3"/>
    </row>
    <row r="207" spans="2:2" x14ac:dyDescent="0.2">
      <c r="B207" s="3"/>
    </row>
    <row r="208" spans="2:2" x14ac:dyDescent="0.2">
      <c r="B208" s="3"/>
    </row>
    <row r="209" spans="2:2" x14ac:dyDescent="0.2">
      <c r="B209" s="3"/>
    </row>
    <row r="210" spans="2:2" x14ac:dyDescent="0.2">
      <c r="B210" s="3"/>
    </row>
    <row r="211" spans="2:2" x14ac:dyDescent="0.2">
      <c r="B211" s="3"/>
    </row>
    <row r="212" spans="2:2" x14ac:dyDescent="0.2">
      <c r="B212" s="3"/>
    </row>
    <row r="213" spans="2:2" x14ac:dyDescent="0.2">
      <c r="B213" s="3"/>
    </row>
    <row r="214" spans="2:2" x14ac:dyDescent="0.2">
      <c r="B214" s="3"/>
    </row>
    <row r="215" spans="2:2" x14ac:dyDescent="0.2">
      <c r="B215" s="3"/>
    </row>
    <row r="216" spans="2:2" x14ac:dyDescent="0.2">
      <c r="B216" s="3"/>
    </row>
    <row r="217" spans="2:2" x14ac:dyDescent="0.2">
      <c r="B217" s="3"/>
    </row>
    <row r="218" spans="2:2" x14ac:dyDescent="0.2">
      <c r="B218" s="3"/>
    </row>
    <row r="219" spans="2:2" x14ac:dyDescent="0.2">
      <c r="B219" s="3"/>
    </row>
    <row r="220" spans="2:2" x14ac:dyDescent="0.2">
      <c r="B220" s="3"/>
    </row>
    <row r="221" spans="2:2" x14ac:dyDescent="0.2">
      <c r="B221" s="3"/>
    </row>
    <row r="222" spans="2:2" x14ac:dyDescent="0.2">
      <c r="B222" s="3"/>
    </row>
    <row r="223" spans="2:2" x14ac:dyDescent="0.2">
      <c r="B223" s="3"/>
    </row>
    <row r="224" spans="2:2" x14ac:dyDescent="0.2">
      <c r="B224" s="3"/>
    </row>
    <row r="225" spans="2:2" x14ac:dyDescent="0.2">
      <c r="B225" s="3"/>
    </row>
    <row r="226" spans="2:2" x14ac:dyDescent="0.2">
      <c r="B226" s="3"/>
    </row>
    <row r="227" spans="2:2" x14ac:dyDescent="0.2">
      <c r="B227" s="3"/>
    </row>
    <row r="228" spans="2:2" x14ac:dyDescent="0.2">
      <c r="B228" s="3"/>
    </row>
    <row r="229" spans="2:2" x14ac:dyDescent="0.2">
      <c r="B229" s="3"/>
    </row>
    <row r="230" spans="2:2" x14ac:dyDescent="0.2">
      <c r="B230" s="3"/>
    </row>
    <row r="231" spans="2:2" x14ac:dyDescent="0.2">
      <c r="B231" s="3"/>
    </row>
    <row r="232" spans="2:2" x14ac:dyDescent="0.2">
      <c r="B232" s="3"/>
    </row>
    <row r="233" spans="2:2" x14ac:dyDescent="0.2">
      <c r="B233" s="3"/>
    </row>
    <row r="234" spans="2:2" x14ac:dyDescent="0.2">
      <c r="B234" s="3"/>
    </row>
    <row r="235" spans="2:2" x14ac:dyDescent="0.2">
      <c r="B235" s="3"/>
    </row>
    <row r="236" spans="2:2" x14ac:dyDescent="0.2">
      <c r="B236" s="3"/>
    </row>
    <row r="237" spans="2:2" x14ac:dyDescent="0.2">
      <c r="B237" s="3"/>
    </row>
    <row r="238" spans="2:2" x14ac:dyDescent="0.2">
      <c r="B238" s="3"/>
    </row>
    <row r="239" spans="2:2" x14ac:dyDescent="0.2">
      <c r="B239" s="3"/>
    </row>
    <row r="240" spans="2:2" x14ac:dyDescent="0.2">
      <c r="B240" s="3"/>
    </row>
    <row r="241" spans="2:2" x14ac:dyDescent="0.2">
      <c r="B241" s="3"/>
    </row>
    <row r="242" spans="2:2" x14ac:dyDescent="0.2">
      <c r="B242" s="3"/>
    </row>
    <row r="243" spans="2:2" x14ac:dyDescent="0.2">
      <c r="B243" s="3"/>
    </row>
    <row r="244" spans="2:2" x14ac:dyDescent="0.2">
      <c r="B244" s="3"/>
    </row>
    <row r="245" spans="2:2" x14ac:dyDescent="0.2">
      <c r="B245" s="3"/>
    </row>
    <row r="246" spans="2:2" x14ac:dyDescent="0.2">
      <c r="B246" s="3"/>
    </row>
    <row r="247" spans="2:2" x14ac:dyDescent="0.2">
      <c r="B247" s="3"/>
    </row>
    <row r="248" spans="2:2" x14ac:dyDescent="0.2">
      <c r="B248" s="3"/>
    </row>
    <row r="249" spans="2:2" x14ac:dyDescent="0.2">
      <c r="B249" s="3"/>
    </row>
    <row r="250" spans="2:2" x14ac:dyDescent="0.2">
      <c r="B250" s="3"/>
    </row>
    <row r="251" spans="2:2" x14ac:dyDescent="0.2">
      <c r="B251" s="3"/>
    </row>
    <row r="252" spans="2:2" x14ac:dyDescent="0.2">
      <c r="B252" s="3"/>
    </row>
    <row r="253" spans="2:2" x14ac:dyDescent="0.2">
      <c r="B253" s="3"/>
    </row>
    <row r="254" spans="2:2" x14ac:dyDescent="0.2">
      <c r="B254" s="3"/>
    </row>
    <row r="255" spans="2:2" x14ac:dyDescent="0.2">
      <c r="B255" s="3"/>
    </row>
    <row r="256" spans="2:2" x14ac:dyDescent="0.2">
      <c r="B256" s="3"/>
    </row>
    <row r="257" spans="2:2" x14ac:dyDescent="0.2">
      <c r="B257" s="3"/>
    </row>
    <row r="258" spans="2:2" x14ac:dyDescent="0.2">
      <c r="B258" s="3"/>
    </row>
    <row r="259" spans="2:2" x14ac:dyDescent="0.2">
      <c r="B259" s="3"/>
    </row>
    <row r="260" spans="2:2" x14ac:dyDescent="0.2">
      <c r="B260" s="3"/>
    </row>
    <row r="261" spans="2:2" x14ac:dyDescent="0.2">
      <c r="B261" s="3"/>
    </row>
    <row r="262" spans="2:2" x14ac:dyDescent="0.2">
      <c r="B262" s="3"/>
    </row>
    <row r="263" spans="2:2" x14ac:dyDescent="0.2">
      <c r="B263" s="3"/>
    </row>
    <row r="264" spans="2:2" x14ac:dyDescent="0.2">
      <c r="B264" s="3"/>
    </row>
    <row r="265" spans="2:2" x14ac:dyDescent="0.2">
      <c r="B265" s="3"/>
    </row>
    <row r="266" spans="2:2" x14ac:dyDescent="0.2">
      <c r="B266" s="3"/>
    </row>
    <row r="267" spans="2:2" x14ac:dyDescent="0.2">
      <c r="B267" s="3"/>
    </row>
    <row r="268" spans="2:2" x14ac:dyDescent="0.2">
      <c r="B268" s="3"/>
    </row>
    <row r="269" spans="2:2" x14ac:dyDescent="0.2">
      <c r="B269" s="3"/>
    </row>
    <row r="270" spans="2:2" x14ac:dyDescent="0.2">
      <c r="B270" s="3"/>
    </row>
    <row r="271" spans="2:2" x14ac:dyDescent="0.2">
      <c r="B271" s="3"/>
    </row>
    <row r="272" spans="2:2" x14ac:dyDescent="0.2">
      <c r="B272" s="3"/>
    </row>
    <row r="273" spans="2:2" x14ac:dyDescent="0.2">
      <c r="B273" s="3"/>
    </row>
    <row r="274" spans="2:2" x14ac:dyDescent="0.2">
      <c r="B274" s="3"/>
    </row>
    <row r="275" spans="2:2" x14ac:dyDescent="0.2">
      <c r="B275" s="3"/>
    </row>
    <row r="276" spans="2:2" x14ac:dyDescent="0.2">
      <c r="B276" s="3"/>
    </row>
    <row r="277" spans="2:2" x14ac:dyDescent="0.2">
      <c r="B277" s="3"/>
    </row>
    <row r="278" spans="2:2" x14ac:dyDescent="0.2">
      <c r="B278" s="3"/>
    </row>
    <row r="279" spans="2:2" x14ac:dyDescent="0.2">
      <c r="B279" s="3"/>
    </row>
    <row r="280" spans="2:2" x14ac:dyDescent="0.2">
      <c r="B280" s="3"/>
    </row>
    <row r="281" spans="2:2" x14ac:dyDescent="0.2">
      <c r="B281" s="3"/>
    </row>
    <row r="282" spans="2:2" x14ac:dyDescent="0.2">
      <c r="B282" s="3"/>
    </row>
    <row r="283" spans="2:2" x14ac:dyDescent="0.2">
      <c r="B283" s="3"/>
    </row>
    <row r="284" spans="2:2" x14ac:dyDescent="0.2">
      <c r="B284" s="3"/>
    </row>
    <row r="285" spans="2:2" x14ac:dyDescent="0.2">
      <c r="B285" s="3"/>
    </row>
    <row r="286" spans="2:2" x14ac:dyDescent="0.2">
      <c r="B286" s="3"/>
    </row>
    <row r="287" spans="2:2" x14ac:dyDescent="0.2">
      <c r="B287" s="3"/>
    </row>
    <row r="288" spans="2:2" x14ac:dyDescent="0.2">
      <c r="B288" s="3"/>
    </row>
    <row r="289" spans="2:2" x14ac:dyDescent="0.2">
      <c r="B289" s="3"/>
    </row>
    <row r="290" spans="2:2" x14ac:dyDescent="0.2">
      <c r="B290" s="3"/>
    </row>
    <row r="291" spans="2:2" x14ac:dyDescent="0.2">
      <c r="B291" s="3"/>
    </row>
    <row r="292" spans="2:2" x14ac:dyDescent="0.2">
      <c r="B292" s="3"/>
    </row>
    <row r="293" spans="2:2" x14ac:dyDescent="0.2">
      <c r="B293" s="3"/>
    </row>
    <row r="294" spans="2:2" x14ac:dyDescent="0.2">
      <c r="B294" s="3"/>
    </row>
    <row r="295" spans="2:2" x14ac:dyDescent="0.2">
      <c r="B295" s="3"/>
    </row>
    <row r="296" spans="2:2" x14ac:dyDescent="0.2">
      <c r="B296" s="3"/>
    </row>
    <row r="297" spans="2:2" x14ac:dyDescent="0.2">
      <c r="B297" s="3"/>
    </row>
    <row r="298" spans="2:2" x14ac:dyDescent="0.2">
      <c r="B298" s="3"/>
    </row>
    <row r="299" spans="2:2" x14ac:dyDescent="0.2">
      <c r="B299" s="3"/>
    </row>
    <row r="300" spans="2:2" x14ac:dyDescent="0.2">
      <c r="B300" s="3"/>
    </row>
    <row r="301" spans="2:2" x14ac:dyDescent="0.2">
      <c r="B301" s="3"/>
    </row>
    <row r="302" spans="2:2" x14ac:dyDescent="0.2">
      <c r="B302" s="3"/>
    </row>
    <row r="303" spans="2:2" x14ac:dyDescent="0.2">
      <c r="B303" s="3"/>
    </row>
    <row r="304" spans="2:2" x14ac:dyDescent="0.2">
      <c r="B304" s="3"/>
    </row>
    <row r="305" spans="2:2" x14ac:dyDescent="0.2">
      <c r="B305" s="3"/>
    </row>
    <row r="306" spans="2:2" x14ac:dyDescent="0.2">
      <c r="B306" s="3"/>
    </row>
    <row r="307" spans="2:2" x14ac:dyDescent="0.2">
      <c r="B307" s="3"/>
    </row>
    <row r="308" spans="2:2" x14ac:dyDescent="0.2">
      <c r="B308" s="3"/>
    </row>
    <row r="309" spans="2:2" x14ac:dyDescent="0.2">
      <c r="B309" s="3"/>
    </row>
    <row r="310" spans="2:2" x14ac:dyDescent="0.2">
      <c r="B310" s="3"/>
    </row>
    <row r="311" spans="2:2" x14ac:dyDescent="0.2">
      <c r="B311" s="3"/>
    </row>
    <row r="312" spans="2:2" x14ac:dyDescent="0.2">
      <c r="B312" s="3"/>
    </row>
    <row r="313" spans="2:2" x14ac:dyDescent="0.2">
      <c r="B313" s="3"/>
    </row>
    <row r="314" spans="2:2" x14ac:dyDescent="0.2">
      <c r="B314" s="3"/>
    </row>
    <row r="315" spans="2:2" x14ac:dyDescent="0.2">
      <c r="B315" s="3"/>
    </row>
    <row r="316" spans="2:2" x14ac:dyDescent="0.2">
      <c r="B316" s="3"/>
    </row>
    <row r="317" spans="2:2" x14ac:dyDescent="0.2">
      <c r="B317" s="3"/>
    </row>
    <row r="318" spans="2:2" x14ac:dyDescent="0.2">
      <c r="B318" s="3"/>
    </row>
    <row r="319" spans="2:2" x14ac:dyDescent="0.2">
      <c r="B319" s="3"/>
    </row>
    <row r="320" spans="2:2" x14ac:dyDescent="0.2">
      <c r="B320" s="3"/>
    </row>
    <row r="321" spans="2:2" x14ac:dyDescent="0.2">
      <c r="B321" s="3"/>
    </row>
    <row r="322" spans="2:2" x14ac:dyDescent="0.2">
      <c r="B322" s="3"/>
    </row>
    <row r="323" spans="2:2" x14ac:dyDescent="0.2">
      <c r="B323" s="3"/>
    </row>
    <row r="324" spans="2:2" x14ac:dyDescent="0.2">
      <c r="B324" s="3"/>
    </row>
    <row r="325" spans="2:2" x14ac:dyDescent="0.2">
      <c r="B325" s="3"/>
    </row>
    <row r="326" spans="2:2" x14ac:dyDescent="0.2">
      <c r="B326" s="3"/>
    </row>
    <row r="327" spans="2:2" x14ac:dyDescent="0.2">
      <c r="B327" s="3"/>
    </row>
    <row r="328" spans="2:2" x14ac:dyDescent="0.2">
      <c r="B328" s="3"/>
    </row>
    <row r="329" spans="2:2" x14ac:dyDescent="0.2">
      <c r="B329" s="3"/>
    </row>
    <row r="330" spans="2:2" x14ac:dyDescent="0.2">
      <c r="B330" s="3"/>
    </row>
    <row r="331" spans="2:2" x14ac:dyDescent="0.2">
      <c r="B331" s="3"/>
    </row>
    <row r="332" spans="2:2" x14ac:dyDescent="0.2">
      <c r="B332" s="3"/>
    </row>
    <row r="333" spans="2:2" x14ac:dyDescent="0.2">
      <c r="B333" s="3"/>
    </row>
    <row r="334" spans="2:2" x14ac:dyDescent="0.2">
      <c r="B334" s="3"/>
    </row>
    <row r="335" spans="2:2" x14ac:dyDescent="0.2">
      <c r="B335" s="3"/>
    </row>
    <row r="336" spans="2:2" x14ac:dyDescent="0.2">
      <c r="B336" s="3"/>
    </row>
    <row r="337" spans="2:2" x14ac:dyDescent="0.2">
      <c r="B337" s="3"/>
    </row>
    <row r="338" spans="2:2" x14ac:dyDescent="0.2">
      <c r="B338" s="3"/>
    </row>
    <row r="339" spans="2:2" x14ac:dyDescent="0.2">
      <c r="B339" s="3"/>
    </row>
    <row r="340" spans="2:2" x14ac:dyDescent="0.2">
      <c r="B340" s="3"/>
    </row>
    <row r="341" spans="2:2" x14ac:dyDescent="0.2">
      <c r="B341" s="3"/>
    </row>
    <row r="342" spans="2:2" x14ac:dyDescent="0.2">
      <c r="B342" s="3"/>
    </row>
    <row r="343" spans="2:2" x14ac:dyDescent="0.2">
      <c r="B343" s="3"/>
    </row>
    <row r="344" spans="2:2" x14ac:dyDescent="0.2">
      <c r="B344" s="3"/>
    </row>
    <row r="345" spans="2:2" x14ac:dyDescent="0.2">
      <c r="B345" s="3"/>
    </row>
    <row r="346" spans="2:2" x14ac:dyDescent="0.2">
      <c r="B346" s="3"/>
    </row>
    <row r="347" spans="2:2" x14ac:dyDescent="0.2">
      <c r="B347" s="3"/>
    </row>
    <row r="348" spans="2:2" x14ac:dyDescent="0.2">
      <c r="B348" s="3"/>
    </row>
    <row r="349" spans="2:2" x14ac:dyDescent="0.2">
      <c r="B349" s="3"/>
    </row>
    <row r="350" spans="2:2" x14ac:dyDescent="0.2">
      <c r="B350" s="3"/>
    </row>
    <row r="351" spans="2:2" x14ac:dyDescent="0.2">
      <c r="B351" s="3"/>
    </row>
    <row r="352" spans="2:2" x14ac:dyDescent="0.2">
      <c r="B352" s="3"/>
    </row>
    <row r="353" spans="2:2" x14ac:dyDescent="0.2">
      <c r="B353" s="3"/>
    </row>
    <row r="354" spans="2:2" x14ac:dyDescent="0.2">
      <c r="B354" s="3"/>
    </row>
    <row r="355" spans="2:2" x14ac:dyDescent="0.2">
      <c r="B355" s="3"/>
    </row>
    <row r="356" spans="2:2" x14ac:dyDescent="0.2">
      <c r="B356" s="3"/>
    </row>
    <row r="357" spans="2:2" x14ac:dyDescent="0.2">
      <c r="B357" s="3"/>
    </row>
    <row r="358" spans="2:2" x14ac:dyDescent="0.2">
      <c r="B358" s="3"/>
    </row>
    <row r="359" spans="2:2" x14ac:dyDescent="0.2">
      <c r="B359" s="3"/>
    </row>
    <row r="360" spans="2:2" x14ac:dyDescent="0.2">
      <c r="B360" s="3"/>
    </row>
    <row r="361" spans="2:2" x14ac:dyDescent="0.2">
      <c r="B361" s="3"/>
    </row>
    <row r="362" spans="2:2" x14ac:dyDescent="0.2">
      <c r="B362" s="3"/>
    </row>
    <row r="363" spans="2:2" x14ac:dyDescent="0.2">
      <c r="B363" s="3"/>
    </row>
    <row r="364" spans="2:2" x14ac:dyDescent="0.2">
      <c r="B364" s="3"/>
    </row>
    <row r="365" spans="2:2" x14ac:dyDescent="0.2">
      <c r="B365" s="3"/>
    </row>
    <row r="366" spans="2:2" x14ac:dyDescent="0.2">
      <c r="B366" s="3"/>
    </row>
    <row r="367" spans="2:2" x14ac:dyDescent="0.2">
      <c r="B367" s="3"/>
    </row>
    <row r="368" spans="2:2" x14ac:dyDescent="0.2">
      <c r="B368" s="3"/>
    </row>
    <row r="369" spans="2:2" x14ac:dyDescent="0.2">
      <c r="B369" s="3"/>
    </row>
    <row r="370" spans="2:2" x14ac:dyDescent="0.2">
      <c r="B370" s="3"/>
    </row>
    <row r="371" spans="2:2" x14ac:dyDescent="0.2">
      <c r="B371" s="3"/>
    </row>
    <row r="372" spans="2:2" x14ac:dyDescent="0.2">
      <c r="B372" s="3"/>
    </row>
    <row r="373" spans="2:2" x14ac:dyDescent="0.2">
      <c r="B373" s="3"/>
    </row>
    <row r="374" spans="2:2" x14ac:dyDescent="0.2">
      <c r="B374" s="3"/>
    </row>
    <row r="375" spans="2:2" x14ac:dyDescent="0.2">
      <c r="B375" s="3"/>
    </row>
    <row r="376" spans="2:2" x14ac:dyDescent="0.2">
      <c r="B376" s="3"/>
    </row>
    <row r="377" spans="2:2" x14ac:dyDescent="0.2">
      <c r="B377" s="3"/>
    </row>
    <row r="378" spans="2:2" x14ac:dyDescent="0.2">
      <c r="B378" s="3"/>
    </row>
    <row r="379" spans="2:2" x14ac:dyDescent="0.2">
      <c r="B379" s="3"/>
    </row>
    <row r="380" spans="2:2" x14ac:dyDescent="0.2">
      <c r="B380" s="3"/>
    </row>
    <row r="381" spans="2:2" x14ac:dyDescent="0.2">
      <c r="B381" s="3"/>
    </row>
    <row r="382" spans="2:2" x14ac:dyDescent="0.2">
      <c r="B382" s="3"/>
    </row>
    <row r="383" spans="2:2" x14ac:dyDescent="0.2">
      <c r="B383" s="3"/>
    </row>
    <row r="384" spans="2:2" x14ac:dyDescent="0.2">
      <c r="B384" s="3"/>
    </row>
    <row r="385" spans="2:2" x14ac:dyDescent="0.2">
      <c r="B385" s="3"/>
    </row>
    <row r="386" spans="2:2" x14ac:dyDescent="0.2">
      <c r="B386" s="3"/>
    </row>
    <row r="387" spans="2:2" x14ac:dyDescent="0.2">
      <c r="B387" s="3"/>
    </row>
    <row r="388" spans="2:2" x14ac:dyDescent="0.2">
      <c r="B388" s="3"/>
    </row>
    <row r="389" spans="2:2" x14ac:dyDescent="0.2">
      <c r="B389" s="3"/>
    </row>
    <row r="390" spans="2:2" x14ac:dyDescent="0.2">
      <c r="B390" s="3"/>
    </row>
    <row r="391" spans="2:2" x14ac:dyDescent="0.2">
      <c r="B391" s="3"/>
    </row>
    <row r="392" spans="2:2" x14ac:dyDescent="0.2">
      <c r="B392" s="3"/>
    </row>
    <row r="393" spans="2:2" x14ac:dyDescent="0.2">
      <c r="B393" s="3"/>
    </row>
    <row r="394" spans="2:2" x14ac:dyDescent="0.2">
      <c r="B394" s="3"/>
    </row>
    <row r="395" spans="2:2" x14ac:dyDescent="0.2">
      <c r="B395" s="3"/>
    </row>
    <row r="396" spans="2:2" x14ac:dyDescent="0.2">
      <c r="B396" s="3"/>
    </row>
    <row r="397" spans="2:2" x14ac:dyDescent="0.2">
      <c r="B397" s="3"/>
    </row>
    <row r="398" spans="2:2" x14ac:dyDescent="0.2">
      <c r="B398" s="3"/>
    </row>
    <row r="399" spans="2:2" x14ac:dyDescent="0.2">
      <c r="B399" s="3"/>
    </row>
    <row r="400" spans="2:2" x14ac:dyDescent="0.2">
      <c r="B400" s="3"/>
    </row>
    <row r="401" spans="2:2" x14ac:dyDescent="0.2">
      <c r="B401" s="3"/>
    </row>
    <row r="402" spans="2:2" x14ac:dyDescent="0.2">
      <c r="B402" s="3"/>
    </row>
    <row r="403" spans="2:2" x14ac:dyDescent="0.2">
      <c r="B403" s="3"/>
    </row>
    <row r="404" spans="2:2" x14ac:dyDescent="0.2">
      <c r="B404" s="3"/>
    </row>
    <row r="405" spans="2:2" x14ac:dyDescent="0.2">
      <c r="B405" s="3"/>
    </row>
    <row r="406" spans="2:2" x14ac:dyDescent="0.2">
      <c r="B406" s="3"/>
    </row>
    <row r="407" spans="2:2" x14ac:dyDescent="0.2">
      <c r="B407" s="3"/>
    </row>
    <row r="408" spans="2:2" x14ac:dyDescent="0.2">
      <c r="B408" s="3"/>
    </row>
    <row r="409" spans="2:2" x14ac:dyDescent="0.2">
      <c r="B409" s="3"/>
    </row>
    <row r="410" spans="2:2" x14ac:dyDescent="0.2">
      <c r="B410" s="3"/>
    </row>
    <row r="411" spans="2:2" x14ac:dyDescent="0.2">
      <c r="B411" s="3"/>
    </row>
    <row r="412" spans="2:2" x14ac:dyDescent="0.2">
      <c r="B412" s="3"/>
    </row>
    <row r="413" spans="2:2" x14ac:dyDescent="0.2">
      <c r="B413" s="3"/>
    </row>
    <row r="414" spans="2:2" x14ac:dyDescent="0.2">
      <c r="B414" s="3"/>
    </row>
    <row r="415" spans="2:2" x14ac:dyDescent="0.2">
      <c r="B415" s="3"/>
    </row>
    <row r="416" spans="2:2" x14ac:dyDescent="0.2">
      <c r="B416" s="3"/>
    </row>
    <row r="417" spans="2:2" x14ac:dyDescent="0.2">
      <c r="B417" s="3"/>
    </row>
    <row r="418" spans="2:2" x14ac:dyDescent="0.2">
      <c r="B418" s="3"/>
    </row>
    <row r="419" spans="2:2" x14ac:dyDescent="0.2">
      <c r="B419" s="3"/>
    </row>
    <row r="420" spans="2:2" x14ac:dyDescent="0.2">
      <c r="B420" s="3"/>
    </row>
    <row r="421" spans="2:2" x14ac:dyDescent="0.2">
      <c r="B421" s="3"/>
    </row>
    <row r="422" spans="2:2" x14ac:dyDescent="0.2">
      <c r="B422" s="3"/>
    </row>
    <row r="423" spans="2:2" x14ac:dyDescent="0.2">
      <c r="B423" s="3"/>
    </row>
    <row r="424" spans="2:2" x14ac:dyDescent="0.2">
      <c r="B424" s="3"/>
    </row>
    <row r="425" spans="2:2" x14ac:dyDescent="0.2">
      <c r="B425" s="3"/>
    </row>
    <row r="426" spans="2:2" x14ac:dyDescent="0.2">
      <c r="B426" s="3"/>
    </row>
    <row r="427" spans="2:2" x14ac:dyDescent="0.2">
      <c r="B427" s="3"/>
    </row>
    <row r="428" spans="2:2" x14ac:dyDescent="0.2">
      <c r="B428" s="3"/>
    </row>
    <row r="429" spans="2:2" x14ac:dyDescent="0.2">
      <c r="B429" s="3"/>
    </row>
    <row r="430" spans="2:2" x14ac:dyDescent="0.2">
      <c r="B430" s="3"/>
    </row>
    <row r="431" spans="2:2" x14ac:dyDescent="0.2">
      <c r="B431" s="3"/>
    </row>
    <row r="432" spans="2:2" x14ac:dyDescent="0.2">
      <c r="B432" s="3"/>
    </row>
    <row r="433" spans="2:2" x14ac:dyDescent="0.2">
      <c r="B433" s="3"/>
    </row>
    <row r="434" spans="2:2" x14ac:dyDescent="0.2">
      <c r="B434" s="3"/>
    </row>
    <row r="435" spans="2:2" x14ac:dyDescent="0.2">
      <c r="B435" s="3"/>
    </row>
    <row r="436" spans="2:2" x14ac:dyDescent="0.2">
      <c r="B436" s="3"/>
    </row>
    <row r="437" spans="2:2" x14ac:dyDescent="0.2">
      <c r="B437" s="3"/>
    </row>
    <row r="438" spans="2:2" x14ac:dyDescent="0.2">
      <c r="B438" s="3"/>
    </row>
    <row r="439" spans="2:2" x14ac:dyDescent="0.2">
      <c r="B439" s="3"/>
    </row>
    <row r="440" spans="2:2" x14ac:dyDescent="0.2">
      <c r="B440" s="3"/>
    </row>
    <row r="441" spans="2:2" x14ac:dyDescent="0.2">
      <c r="B441" s="3"/>
    </row>
    <row r="442" spans="2:2" x14ac:dyDescent="0.2">
      <c r="B442" s="3"/>
    </row>
    <row r="443" spans="2:2" x14ac:dyDescent="0.2">
      <c r="B443" s="3"/>
    </row>
    <row r="444" spans="2:2" x14ac:dyDescent="0.2">
      <c r="B444" s="3"/>
    </row>
    <row r="445" spans="2:2" x14ac:dyDescent="0.2">
      <c r="B445" s="3"/>
    </row>
    <row r="446" spans="2:2" x14ac:dyDescent="0.2">
      <c r="B446" s="3"/>
    </row>
    <row r="447" spans="2:2" x14ac:dyDescent="0.2">
      <c r="B447" s="3"/>
    </row>
    <row r="448" spans="2:2" x14ac:dyDescent="0.2">
      <c r="B448" s="3"/>
    </row>
    <row r="449" spans="2:2" x14ac:dyDescent="0.2">
      <c r="B449" s="3"/>
    </row>
    <row r="450" spans="2:2" x14ac:dyDescent="0.2">
      <c r="B450" s="3"/>
    </row>
    <row r="451" spans="2:2" x14ac:dyDescent="0.2">
      <c r="B451" s="3"/>
    </row>
    <row r="452" spans="2:2" x14ac:dyDescent="0.2">
      <c r="B452" s="3"/>
    </row>
    <row r="453" spans="2:2" x14ac:dyDescent="0.2">
      <c r="B453" s="3"/>
    </row>
    <row r="454" spans="2:2" x14ac:dyDescent="0.2">
      <c r="B454" s="3"/>
    </row>
    <row r="455" spans="2:2" x14ac:dyDescent="0.2">
      <c r="B455" s="3"/>
    </row>
    <row r="456" spans="2:2" x14ac:dyDescent="0.2">
      <c r="B456" s="3"/>
    </row>
    <row r="457" spans="2:2" x14ac:dyDescent="0.2">
      <c r="B457" s="3"/>
    </row>
    <row r="458" spans="2:2" x14ac:dyDescent="0.2">
      <c r="B458" s="3"/>
    </row>
    <row r="459" spans="2:2" x14ac:dyDescent="0.2">
      <c r="B459" s="3"/>
    </row>
    <row r="460" spans="2:2" x14ac:dyDescent="0.2">
      <c r="B460" s="3"/>
    </row>
    <row r="461" spans="2:2" x14ac:dyDescent="0.2">
      <c r="B461" s="3"/>
    </row>
    <row r="462" spans="2:2" x14ac:dyDescent="0.2">
      <c r="B462" s="3"/>
    </row>
    <row r="463" spans="2:2" x14ac:dyDescent="0.2">
      <c r="B463" s="3"/>
    </row>
    <row r="464" spans="2:2" x14ac:dyDescent="0.2">
      <c r="B464" s="3"/>
    </row>
    <row r="465" spans="2:2" x14ac:dyDescent="0.2">
      <c r="B465" s="3"/>
    </row>
    <row r="466" spans="2:2" x14ac:dyDescent="0.2">
      <c r="B466" s="3"/>
    </row>
    <row r="467" spans="2:2" x14ac:dyDescent="0.2">
      <c r="B467" s="3"/>
    </row>
    <row r="468" spans="2:2" x14ac:dyDescent="0.2">
      <c r="B468" s="3"/>
    </row>
    <row r="469" spans="2:2" x14ac:dyDescent="0.2">
      <c r="B469" s="3"/>
    </row>
    <row r="470" spans="2:2" x14ac:dyDescent="0.2">
      <c r="B470" s="3"/>
    </row>
    <row r="471" spans="2:2" x14ac:dyDescent="0.2">
      <c r="B471" s="3"/>
    </row>
    <row r="472" spans="2:2" x14ac:dyDescent="0.2">
      <c r="B472" s="3"/>
    </row>
    <row r="473" spans="2:2" x14ac:dyDescent="0.2">
      <c r="B473" s="3"/>
    </row>
    <row r="474" spans="2:2" x14ac:dyDescent="0.2">
      <c r="B474" s="3"/>
    </row>
    <row r="475" spans="2:2" x14ac:dyDescent="0.2">
      <c r="B475" s="3"/>
    </row>
    <row r="476" spans="2:2" x14ac:dyDescent="0.2">
      <c r="B476" s="3"/>
    </row>
    <row r="477" spans="2:2" x14ac:dyDescent="0.2">
      <c r="B477" s="3"/>
    </row>
    <row r="478" spans="2:2" x14ac:dyDescent="0.2">
      <c r="B478" s="3"/>
    </row>
    <row r="479" spans="2:2" x14ac:dyDescent="0.2">
      <c r="B479" s="3"/>
    </row>
    <row r="480" spans="2:2" x14ac:dyDescent="0.2">
      <c r="B480" s="3"/>
    </row>
    <row r="481" spans="2:2" x14ac:dyDescent="0.2">
      <c r="B481" s="3"/>
    </row>
    <row r="482" spans="2:2" x14ac:dyDescent="0.2">
      <c r="B482" s="3"/>
    </row>
    <row r="483" spans="2:2" x14ac:dyDescent="0.2">
      <c r="B483" s="3"/>
    </row>
    <row r="484" spans="2:2" x14ac:dyDescent="0.2">
      <c r="B484" s="3"/>
    </row>
    <row r="485" spans="2:2" x14ac:dyDescent="0.2">
      <c r="B485" s="3"/>
    </row>
    <row r="486" spans="2:2" x14ac:dyDescent="0.2">
      <c r="B486" s="3"/>
    </row>
    <row r="487" spans="2:2" x14ac:dyDescent="0.2">
      <c r="B487" s="3"/>
    </row>
    <row r="488" spans="2:2" x14ac:dyDescent="0.2">
      <c r="B488" s="3"/>
    </row>
    <row r="489" spans="2:2" x14ac:dyDescent="0.2">
      <c r="B489" s="3"/>
    </row>
    <row r="490" spans="2:2" x14ac:dyDescent="0.2">
      <c r="B490" s="3"/>
    </row>
    <row r="491" spans="2:2" x14ac:dyDescent="0.2">
      <c r="B491" s="3"/>
    </row>
    <row r="492" spans="2:2" x14ac:dyDescent="0.2">
      <c r="B492" s="3"/>
    </row>
    <row r="493" spans="2:2" x14ac:dyDescent="0.2">
      <c r="B493" s="3"/>
    </row>
    <row r="494" spans="2:2" x14ac:dyDescent="0.2">
      <c r="B494" s="3"/>
    </row>
    <row r="495" spans="2:2" x14ac:dyDescent="0.2">
      <c r="B495" s="3"/>
    </row>
    <row r="496" spans="2:2" x14ac:dyDescent="0.2">
      <c r="B496" s="3"/>
    </row>
    <row r="497" spans="2:2" x14ac:dyDescent="0.2">
      <c r="B497" s="3"/>
    </row>
    <row r="498" spans="2:2" x14ac:dyDescent="0.2">
      <c r="B498" s="3"/>
    </row>
    <row r="499" spans="2:2" x14ac:dyDescent="0.2">
      <c r="B499" s="3"/>
    </row>
    <row r="500" spans="2:2" x14ac:dyDescent="0.2">
      <c r="B500" s="3"/>
    </row>
    <row r="501" spans="2:2" x14ac:dyDescent="0.2">
      <c r="B501" s="3"/>
    </row>
    <row r="502" spans="2:2" x14ac:dyDescent="0.2">
      <c r="B502" s="3"/>
    </row>
    <row r="503" spans="2:2" x14ac:dyDescent="0.2">
      <c r="B503" s="3"/>
    </row>
    <row r="504" spans="2:2" x14ac:dyDescent="0.2">
      <c r="B504" s="3"/>
    </row>
    <row r="505" spans="2:2" x14ac:dyDescent="0.2">
      <c r="B505" s="3"/>
    </row>
    <row r="506" spans="2:2" x14ac:dyDescent="0.2">
      <c r="B506" s="3"/>
    </row>
    <row r="507" spans="2:2" x14ac:dyDescent="0.2">
      <c r="B507" s="3"/>
    </row>
    <row r="508" spans="2:2" x14ac:dyDescent="0.2">
      <c r="B508" s="3"/>
    </row>
    <row r="509" spans="2:2" x14ac:dyDescent="0.2">
      <c r="B509" s="3"/>
    </row>
    <row r="510" spans="2:2" x14ac:dyDescent="0.2">
      <c r="B510" s="3"/>
    </row>
    <row r="511" spans="2:2" x14ac:dyDescent="0.2">
      <c r="B511" s="3"/>
    </row>
    <row r="512" spans="2:2" x14ac:dyDescent="0.2">
      <c r="B512" s="3"/>
    </row>
    <row r="513" spans="2:2" x14ac:dyDescent="0.2">
      <c r="B513" s="3"/>
    </row>
    <row r="514" spans="2:2" x14ac:dyDescent="0.2">
      <c r="B514" s="3"/>
    </row>
    <row r="515" spans="2:2" x14ac:dyDescent="0.2">
      <c r="B515" s="3"/>
    </row>
    <row r="516" spans="2:2" x14ac:dyDescent="0.2">
      <c r="B516" s="3"/>
    </row>
    <row r="517" spans="2:2" x14ac:dyDescent="0.2">
      <c r="B517" s="3"/>
    </row>
    <row r="518" spans="2:2" x14ac:dyDescent="0.2">
      <c r="B518" s="3"/>
    </row>
    <row r="519" spans="2:2" x14ac:dyDescent="0.2">
      <c r="B519" s="3"/>
    </row>
    <row r="520" spans="2:2" x14ac:dyDescent="0.2">
      <c r="B520" s="3"/>
    </row>
    <row r="521" spans="2:2" x14ac:dyDescent="0.2">
      <c r="B521" s="3"/>
    </row>
    <row r="522" spans="2:2" x14ac:dyDescent="0.2">
      <c r="B522" s="3"/>
    </row>
    <row r="523" spans="2:2" x14ac:dyDescent="0.2">
      <c r="B523" s="3"/>
    </row>
    <row r="524" spans="2:2" x14ac:dyDescent="0.2">
      <c r="B524" s="3"/>
    </row>
    <row r="525" spans="2:2" x14ac:dyDescent="0.2">
      <c r="B525" s="3"/>
    </row>
    <row r="526" spans="2:2" x14ac:dyDescent="0.2">
      <c r="B526" s="3"/>
    </row>
    <row r="527" spans="2:2" x14ac:dyDescent="0.2">
      <c r="B527" s="3"/>
    </row>
    <row r="528" spans="2:2" x14ac:dyDescent="0.2">
      <c r="B528" s="3"/>
    </row>
    <row r="529" spans="2:2" x14ac:dyDescent="0.2">
      <c r="B529" s="3"/>
    </row>
    <row r="530" spans="2:2" x14ac:dyDescent="0.2">
      <c r="B530" s="3"/>
    </row>
    <row r="531" spans="2:2" x14ac:dyDescent="0.2">
      <c r="B531" s="3"/>
    </row>
    <row r="532" spans="2:2" x14ac:dyDescent="0.2">
      <c r="B532" s="3"/>
    </row>
    <row r="533" spans="2:2" x14ac:dyDescent="0.2">
      <c r="B533" s="3"/>
    </row>
    <row r="534" spans="2:2" x14ac:dyDescent="0.2">
      <c r="B534" s="3"/>
    </row>
    <row r="535" spans="2:2" x14ac:dyDescent="0.2">
      <c r="B535" s="3"/>
    </row>
    <row r="536" spans="2:2" x14ac:dyDescent="0.2">
      <c r="B536" s="3"/>
    </row>
    <row r="537" spans="2:2" x14ac:dyDescent="0.2">
      <c r="B537" s="3"/>
    </row>
    <row r="538" spans="2:2" x14ac:dyDescent="0.2">
      <c r="B538" s="3"/>
    </row>
    <row r="539" spans="2:2" x14ac:dyDescent="0.2">
      <c r="B539" s="3"/>
    </row>
    <row r="540" spans="2:2" x14ac:dyDescent="0.2">
      <c r="B540" s="3"/>
    </row>
    <row r="541" spans="2:2" x14ac:dyDescent="0.2">
      <c r="B541" s="3"/>
    </row>
    <row r="542" spans="2:2" x14ac:dyDescent="0.2">
      <c r="B542" s="3"/>
    </row>
    <row r="543" spans="2:2" x14ac:dyDescent="0.2">
      <c r="B543" s="3"/>
    </row>
    <row r="544" spans="2:2" x14ac:dyDescent="0.2">
      <c r="B544" s="3"/>
    </row>
    <row r="545" spans="2:2" x14ac:dyDescent="0.2">
      <c r="B545" s="3"/>
    </row>
    <row r="546" spans="2:2" x14ac:dyDescent="0.2">
      <c r="B546" s="3"/>
    </row>
    <row r="547" spans="2:2" x14ac:dyDescent="0.2">
      <c r="B547" s="3"/>
    </row>
    <row r="548" spans="2:2" x14ac:dyDescent="0.2">
      <c r="B548" s="3"/>
    </row>
    <row r="549" spans="2:2" x14ac:dyDescent="0.2">
      <c r="B549" s="3"/>
    </row>
    <row r="550" spans="2:2" x14ac:dyDescent="0.2">
      <c r="B550" s="3"/>
    </row>
    <row r="551" spans="2:2" x14ac:dyDescent="0.2">
      <c r="B551" s="3"/>
    </row>
    <row r="552" spans="2:2" x14ac:dyDescent="0.2">
      <c r="B552" s="3"/>
    </row>
    <row r="553" spans="2:2" x14ac:dyDescent="0.2">
      <c r="B553" s="3"/>
    </row>
    <row r="554" spans="2:2" x14ac:dyDescent="0.2">
      <c r="B554" s="3"/>
    </row>
    <row r="555" spans="2:2" x14ac:dyDescent="0.2">
      <c r="B555" s="3"/>
    </row>
    <row r="556" spans="2:2" x14ac:dyDescent="0.2">
      <c r="B556" s="3"/>
    </row>
    <row r="557" spans="2:2" x14ac:dyDescent="0.2">
      <c r="B557" s="3"/>
    </row>
    <row r="558" spans="2:2" x14ac:dyDescent="0.2">
      <c r="B558" s="3"/>
    </row>
    <row r="559" spans="2:2" x14ac:dyDescent="0.2">
      <c r="B559" s="3"/>
    </row>
    <row r="560" spans="2:2" x14ac:dyDescent="0.2">
      <c r="B560" s="3"/>
    </row>
    <row r="561" spans="2:2" x14ac:dyDescent="0.2">
      <c r="B561" s="3"/>
    </row>
    <row r="562" spans="2:2" x14ac:dyDescent="0.2">
      <c r="B562" s="3"/>
    </row>
    <row r="563" spans="2:2" x14ac:dyDescent="0.2">
      <c r="B563" s="3"/>
    </row>
    <row r="564" spans="2:2" x14ac:dyDescent="0.2">
      <c r="B564" s="3"/>
    </row>
    <row r="565" spans="2:2" x14ac:dyDescent="0.2">
      <c r="B565" s="3"/>
    </row>
    <row r="566" spans="2:2" x14ac:dyDescent="0.2">
      <c r="B566" s="3"/>
    </row>
    <row r="567" spans="2:2" x14ac:dyDescent="0.2">
      <c r="B567" s="3"/>
    </row>
    <row r="568" spans="2:2" x14ac:dyDescent="0.2">
      <c r="B568" s="3"/>
    </row>
    <row r="569" spans="2:2" x14ac:dyDescent="0.2">
      <c r="B569" s="3"/>
    </row>
    <row r="570" spans="2:2" x14ac:dyDescent="0.2">
      <c r="B570" s="3"/>
    </row>
    <row r="571" spans="2:2" x14ac:dyDescent="0.2">
      <c r="B571" s="3"/>
    </row>
    <row r="572" spans="2:2" x14ac:dyDescent="0.2">
      <c r="B572" s="3"/>
    </row>
    <row r="573" spans="2:2" x14ac:dyDescent="0.2">
      <c r="B573" s="3"/>
    </row>
    <row r="574" spans="2:2" x14ac:dyDescent="0.2">
      <c r="B574" s="3"/>
    </row>
    <row r="575" spans="2:2" x14ac:dyDescent="0.2">
      <c r="B575" s="3"/>
    </row>
    <row r="576" spans="2:2" x14ac:dyDescent="0.2">
      <c r="B576" s="3"/>
    </row>
    <row r="577" spans="2:2" x14ac:dyDescent="0.2">
      <c r="B577" s="3"/>
    </row>
    <row r="578" spans="2:2" x14ac:dyDescent="0.2">
      <c r="B578" s="3"/>
    </row>
    <row r="579" spans="2:2" x14ac:dyDescent="0.2">
      <c r="B579" s="3"/>
    </row>
    <row r="580" spans="2:2" x14ac:dyDescent="0.2">
      <c r="B580" s="3"/>
    </row>
    <row r="581" spans="2:2" x14ac:dyDescent="0.2">
      <c r="B581" s="3"/>
    </row>
    <row r="582" spans="2:2" x14ac:dyDescent="0.2">
      <c r="B582" s="3"/>
    </row>
    <row r="583" spans="2:2" x14ac:dyDescent="0.2">
      <c r="B583" s="3"/>
    </row>
    <row r="584" spans="2:2" x14ac:dyDescent="0.2">
      <c r="B584" s="3"/>
    </row>
    <row r="585" spans="2:2" x14ac:dyDescent="0.2">
      <c r="B585" s="3"/>
    </row>
    <row r="586" spans="2:2" x14ac:dyDescent="0.2">
      <c r="B586" s="3"/>
    </row>
    <row r="587" spans="2:2" x14ac:dyDescent="0.2">
      <c r="B587" s="3"/>
    </row>
    <row r="588" spans="2:2" x14ac:dyDescent="0.2">
      <c r="B588" s="3"/>
    </row>
    <row r="589" spans="2:2" x14ac:dyDescent="0.2">
      <c r="B589" s="3"/>
    </row>
    <row r="590" spans="2:2" x14ac:dyDescent="0.2">
      <c r="B590" s="3"/>
    </row>
    <row r="591" spans="2:2" x14ac:dyDescent="0.2">
      <c r="B591" s="3"/>
    </row>
    <row r="592" spans="2:2" x14ac:dyDescent="0.2">
      <c r="B592" s="3"/>
    </row>
    <row r="593" spans="2:2" x14ac:dyDescent="0.2">
      <c r="B593" s="3"/>
    </row>
    <row r="594" spans="2:2" x14ac:dyDescent="0.2">
      <c r="B594" s="3"/>
    </row>
    <row r="595" spans="2:2" x14ac:dyDescent="0.2">
      <c r="B595" s="3"/>
    </row>
    <row r="596" spans="2:2" x14ac:dyDescent="0.2">
      <c r="B596" s="3"/>
    </row>
    <row r="597" spans="2:2" x14ac:dyDescent="0.2">
      <c r="B597" s="3"/>
    </row>
    <row r="598" spans="2:2" x14ac:dyDescent="0.2">
      <c r="B598" s="3"/>
    </row>
    <row r="599" spans="2:2" x14ac:dyDescent="0.2">
      <c r="B599" s="3"/>
    </row>
    <row r="600" spans="2:2" x14ac:dyDescent="0.2">
      <c r="B600" s="3"/>
    </row>
    <row r="601" spans="2:2" x14ac:dyDescent="0.2">
      <c r="B601" s="3"/>
    </row>
    <row r="602" spans="2:2" x14ac:dyDescent="0.2">
      <c r="B602" s="3"/>
    </row>
    <row r="603" spans="2:2" x14ac:dyDescent="0.2">
      <c r="B603" s="3"/>
    </row>
    <row r="604" spans="2:2" x14ac:dyDescent="0.2">
      <c r="B604" s="3"/>
    </row>
    <row r="605" spans="2:2" x14ac:dyDescent="0.2">
      <c r="B605" s="3"/>
    </row>
    <row r="606" spans="2:2" x14ac:dyDescent="0.2">
      <c r="B606" s="3"/>
    </row>
    <row r="607" spans="2:2" x14ac:dyDescent="0.2">
      <c r="B607" s="3"/>
    </row>
    <row r="608" spans="2:2" x14ac:dyDescent="0.2">
      <c r="B608" s="3"/>
    </row>
    <row r="609" spans="2:2" x14ac:dyDescent="0.2">
      <c r="B609" s="3"/>
    </row>
    <row r="610" spans="2:2" x14ac:dyDescent="0.2">
      <c r="B610" s="3"/>
    </row>
    <row r="611" spans="2:2" x14ac:dyDescent="0.2">
      <c r="B611" s="3"/>
    </row>
    <row r="612" spans="2:2" x14ac:dyDescent="0.2">
      <c r="B612" s="3"/>
    </row>
    <row r="613" spans="2:2" x14ac:dyDescent="0.2">
      <c r="B613" s="3"/>
    </row>
    <row r="614" spans="2:2" x14ac:dyDescent="0.2">
      <c r="B614" s="3"/>
    </row>
    <row r="615" spans="2:2" x14ac:dyDescent="0.2">
      <c r="B615" s="3"/>
    </row>
    <row r="616" spans="2:2" x14ac:dyDescent="0.2">
      <c r="B616" s="3"/>
    </row>
    <row r="617" spans="2:2" x14ac:dyDescent="0.2">
      <c r="B617" s="3"/>
    </row>
    <row r="618" spans="2:2" x14ac:dyDescent="0.2">
      <c r="B618" s="3"/>
    </row>
    <row r="619" spans="2:2" x14ac:dyDescent="0.2">
      <c r="B619" s="3"/>
    </row>
    <row r="620" spans="2:2" x14ac:dyDescent="0.2">
      <c r="B620" s="3"/>
    </row>
    <row r="621" spans="2:2" x14ac:dyDescent="0.2">
      <c r="B621" s="3"/>
    </row>
    <row r="622" spans="2:2" x14ac:dyDescent="0.2">
      <c r="B622" s="3"/>
    </row>
    <row r="623" spans="2:2" x14ac:dyDescent="0.2">
      <c r="B623" s="3"/>
    </row>
    <row r="624" spans="2:2" x14ac:dyDescent="0.2">
      <c r="B624" s="3"/>
    </row>
    <row r="625" spans="2:2" x14ac:dyDescent="0.2">
      <c r="B625" s="3"/>
    </row>
    <row r="626" spans="2:2" x14ac:dyDescent="0.2">
      <c r="B626" s="3"/>
    </row>
    <row r="627" spans="2:2" x14ac:dyDescent="0.2">
      <c r="B627" s="3"/>
    </row>
    <row r="628" spans="2:2" x14ac:dyDescent="0.2">
      <c r="B628" s="3"/>
    </row>
    <row r="629" spans="2:2" x14ac:dyDescent="0.2">
      <c r="B629" s="3"/>
    </row>
    <row r="630" spans="2:2" x14ac:dyDescent="0.2">
      <c r="B630" s="3"/>
    </row>
    <row r="631" spans="2:2" x14ac:dyDescent="0.2">
      <c r="B631" s="3"/>
    </row>
    <row r="632" spans="2:2" x14ac:dyDescent="0.2">
      <c r="B632" s="3"/>
    </row>
    <row r="633" spans="2:2" x14ac:dyDescent="0.2">
      <c r="B633" s="3"/>
    </row>
    <row r="634" spans="2:2" x14ac:dyDescent="0.2">
      <c r="B634" s="3"/>
    </row>
    <row r="635" spans="2:2" x14ac:dyDescent="0.2">
      <c r="B635" s="3"/>
    </row>
    <row r="636" spans="2:2" x14ac:dyDescent="0.2">
      <c r="B636" s="3"/>
    </row>
    <row r="637" spans="2:2" x14ac:dyDescent="0.2">
      <c r="B637" s="3"/>
    </row>
    <row r="638" spans="2:2" x14ac:dyDescent="0.2">
      <c r="B638" s="3"/>
    </row>
    <row r="639" spans="2:2" x14ac:dyDescent="0.2">
      <c r="B639" s="3"/>
    </row>
    <row r="640" spans="2:2" x14ac:dyDescent="0.2">
      <c r="B640" s="3"/>
    </row>
    <row r="641" spans="2:2" x14ac:dyDescent="0.2">
      <c r="B641" s="3"/>
    </row>
    <row r="642" spans="2:2" x14ac:dyDescent="0.2">
      <c r="B642" s="3"/>
    </row>
    <row r="643" spans="2:2" x14ac:dyDescent="0.2">
      <c r="B643" s="3"/>
    </row>
    <row r="644" spans="2:2" x14ac:dyDescent="0.2">
      <c r="B644" s="3"/>
    </row>
    <row r="645" spans="2:2" x14ac:dyDescent="0.2">
      <c r="B645" s="3"/>
    </row>
    <row r="646" spans="2:2" x14ac:dyDescent="0.2">
      <c r="B646" s="3"/>
    </row>
    <row r="647" spans="2:2" x14ac:dyDescent="0.2">
      <c r="B647" s="3"/>
    </row>
    <row r="648" spans="2:2" x14ac:dyDescent="0.2">
      <c r="B648" s="3"/>
    </row>
    <row r="649" spans="2:2" x14ac:dyDescent="0.2">
      <c r="B649" s="3"/>
    </row>
    <row r="650" spans="2:2" x14ac:dyDescent="0.2">
      <c r="B650" s="3"/>
    </row>
    <row r="651" spans="2:2" x14ac:dyDescent="0.2">
      <c r="B651" s="3"/>
    </row>
    <row r="652" spans="2:2" x14ac:dyDescent="0.2">
      <c r="B652" s="3"/>
    </row>
    <row r="653" spans="2:2" x14ac:dyDescent="0.2">
      <c r="B653" s="3"/>
    </row>
    <row r="654" spans="2:2" x14ac:dyDescent="0.2">
      <c r="B654" s="3"/>
    </row>
    <row r="655" spans="2:2" x14ac:dyDescent="0.2">
      <c r="B655" s="3"/>
    </row>
    <row r="656" spans="2:2" x14ac:dyDescent="0.2">
      <c r="B656" s="3"/>
    </row>
    <row r="657" spans="2:2" x14ac:dyDescent="0.2">
      <c r="B657" s="3"/>
    </row>
    <row r="658" spans="2:2" x14ac:dyDescent="0.2">
      <c r="B658" s="3"/>
    </row>
    <row r="659" spans="2:2" x14ac:dyDescent="0.2">
      <c r="B659" s="3"/>
    </row>
    <row r="660" spans="2:2" x14ac:dyDescent="0.2">
      <c r="B660" s="3"/>
    </row>
    <row r="661" spans="2:2" x14ac:dyDescent="0.2">
      <c r="B661" s="3"/>
    </row>
    <row r="662" spans="2:2" x14ac:dyDescent="0.2">
      <c r="B662" s="3"/>
    </row>
    <row r="663" spans="2:2" x14ac:dyDescent="0.2">
      <c r="B663" s="3"/>
    </row>
    <row r="664" spans="2:2" x14ac:dyDescent="0.2">
      <c r="B664" s="3"/>
    </row>
    <row r="665" spans="2:2" x14ac:dyDescent="0.2">
      <c r="B665" s="3"/>
    </row>
    <row r="666" spans="2:2" x14ac:dyDescent="0.2">
      <c r="B666" s="3"/>
    </row>
    <row r="667" spans="2:2" x14ac:dyDescent="0.2">
      <c r="B667" s="3"/>
    </row>
    <row r="668" spans="2:2" x14ac:dyDescent="0.2">
      <c r="B668" s="3"/>
    </row>
    <row r="669" spans="2:2" x14ac:dyDescent="0.2">
      <c r="B669" s="3"/>
    </row>
    <row r="670" spans="2:2" x14ac:dyDescent="0.2">
      <c r="B670" s="3"/>
    </row>
    <row r="671" spans="2:2" x14ac:dyDescent="0.2">
      <c r="B671" s="3"/>
    </row>
    <row r="672" spans="2:2" x14ac:dyDescent="0.2">
      <c r="B672" s="3"/>
    </row>
    <row r="673" spans="2:2" x14ac:dyDescent="0.2">
      <c r="B673" s="3"/>
    </row>
    <row r="674" spans="2:2" x14ac:dyDescent="0.2">
      <c r="B674" s="3"/>
    </row>
    <row r="675" spans="2:2" x14ac:dyDescent="0.2">
      <c r="B675" s="3"/>
    </row>
    <row r="676" spans="2:2" x14ac:dyDescent="0.2">
      <c r="B676" s="3"/>
    </row>
    <row r="677" spans="2:2" x14ac:dyDescent="0.2">
      <c r="B677" s="3"/>
    </row>
    <row r="678" spans="2:2" x14ac:dyDescent="0.2">
      <c r="B678" s="3"/>
    </row>
    <row r="679" spans="2:2" x14ac:dyDescent="0.2">
      <c r="B679" s="3"/>
    </row>
    <row r="680" spans="2:2" x14ac:dyDescent="0.2">
      <c r="B680" s="3"/>
    </row>
    <row r="681" spans="2:2" x14ac:dyDescent="0.2">
      <c r="B681" s="3"/>
    </row>
    <row r="682" spans="2:2" x14ac:dyDescent="0.2">
      <c r="B682" s="3"/>
    </row>
    <row r="683" spans="2:2" x14ac:dyDescent="0.2">
      <c r="B683" s="3"/>
    </row>
    <row r="684" spans="2:2" x14ac:dyDescent="0.2">
      <c r="B684" s="3"/>
    </row>
    <row r="685" spans="2:2" x14ac:dyDescent="0.2">
      <c r="B685" s="3"/>
    </row>
    <row r="686" spans="2:2" x14ac:dyDescent="0.2">
      <c r="B686" s="3"/>
    </row>
    <row r="687" spans="2:2" x14ac:dyDescent="0.2">
      <c r="B687" s="3"/>
    </row>
    <row r="688" spans="2:2" x14ac:dyDescent="0.2">
      <c r="B688" s="3"/>
    </row>
    <row r="689" spans="2:2" x14ac:dyDescent="0.2">
      <c r="B689" s="3"/>
    </row>
    <row r="690" spans="2:2" x14ac:dyDescent="0.2">
      <c r="B690" s="3"/>
    </row>
    <row r="691" spans="2:2" x14ac:dyDescent="0.2">
      <c r="B691" s="3"/>
    </row>
    <row r="692" spans="2:2" x14ac:dyDescent="0.2">
      <c r="B692" s="3"/>
    </row>
    <row r="693" spans="2:2" x14ac:dyDescent="0.2">
      <c r="B693" s="3"/>
    </row>
    <row r="694" spans="2:2" x14ac:dyDescent="0.2">
      <c r="B694" s="3"/>
    </row>
    <row r="695" spans="2:2" x14ac:dyDescent="0.2">
      <c r="B695" s="3"/>
    </row>
    <row r="696" spans="2:2" x14ac:dyDescent="0.2">
      <c r="B696" s="3"/>
    </row>
    <row r="697" spans="2:2" x14ac:dyDescent="0.2">
      <c r="B697" s="3"/>
    </row>
    <row r="698" spans="2:2" x14ac:dyDescent="0.2">
      <c r="B698" s="3"/>
    </row>
    <row r="699" spans="2:2" x14ac:dyDescent="0.2">
      <c r="B699" s="3"/>
    </row>
    <row r="700" spans="2:2" x14ac:dyDescent="0.2">
      <c r="B700" s="3"/>
    </row>
    <row r="701" spans="2:2" x14ac:dyDescent="0.2">
      <c r="B701" s="3"/>
    </row>
    <row r="702" spans="2:2" x14ac:dyDescent="0.2">
      <c r="B702" s="3"/>
    </row>
    <row r="703" spans="2:2" x14ac:dyDescent="0.2">
      <c r="B703" s="3"/>
    </row>
    <row r="704" spans="2:2" x14ac:dyDescent="0.2">
      <c r="B704" s="3"/>
    </row>
    <row r="705" spans="2:2" x14ac:dyDescent="0.2">
      <c r="B705" s="3"/>
    </row>
    <row r="706" spans="2:2" x14ac:dyDescent="0.2">
      <c r="B706" s="3"/>
    </row>
    <row r="707" spans="2:2" x14ac:dyDescent="0.2">
      <c r="B707" s="3"/>
    </row>
    <row r="708" spans="2:2" x14ac:dyDescent="0.2">
      <c r="B708" s="3"/>
    </row>
    <row r="709" spans="2:2" x14ac:dyDescent="0.2">
      <c r="B709" s="3"/>
    </row>
    <row r="710" spans="2:2" x14ac:dyDescent="0.2">
      <c r="B710" s="3"/>
    </row>
    <row r="711" spans="2:2" x14ac:dyDescent="0.2">
      <c r="B711" s="3"/>
    </row>
    <row r="712" spans="2:2" x14ac:dyDescent="0.2">
      <c r="B712" s="3"/>
    </row>
    <row r="713" spans="2:2" x14ac:dyDescent="0.2">
      <c r="B713" s="3"/>
    </row>
    <row r="714" spans="2:2" x14ac:dyDescent="0.2">
      <c r="B714" s="3"/>
    </row>
    <row r="715" spans="2:2" x14ac:dyDescent="0.2">
      <c r="B715" s="3"/>
    </row>
    <row r="716" spans="2:2" x14ac:dyDescent="0.2">
      <c r="B716" s="3"/>
    </row>
    <row r="717" spans="2:2" x14ac:dyDescent="0.2">
      <c r="B717" s="3"/>
    </row>
    <row r="718" spans="2:2" x14ac:dyDescent="0.2">
      <c r="B718" s="3"/>
    </row>
    <row r="719" spans="2:2" x14ac:dyDescent="0.2">
      <c r="B719" s="3"/>
    </row>
    <row r="720" spans="2:2" x14ac:dyDescent="0.2">
      <c r="B720" s="3"/>
    </row>
    <row r="721" spans="2:2" x14ac:dyDescent="0.2">
      <c r="B721" s="3"/>
    </row>
    <row r="722" spans="2:2" x14ac:dyDescent="0.2">
      <c r="B722" s="3"/>
    </row>
    <row r="723" spans="2:2" x14ac:dyDescent="0.2">
      <c r="B723" s="3"/>
    </row>
    <row r="724" spans="2:2" x14ac:dyDescent="0.2">
      <c r="B724" s="3"/>
    </row>
    <row r="725" spans="2:2" x14ac:dyDescent="0.2">
      <c r="B725" s="3"/>
    </row>
    <row r="726" spans="2:2" x14ac:dyDescent="0.2">
      <c r="B726" s="3"/>
    </row>
    <row r="727" spans="2:2" x14ac:dyDescent="0.2">
      <c r="B727" s="3"/>
    </row>
    <row r="728" spans="2:2" x14ac:dyDescent="0.2">
      <c r="B728" s="3"/>
    </row>
    <row r="729" spans="2:2" x14ac:dyDescent="0.2">
      <c r="B729" s="3"/>
    </row>
    <row r="730" spans="2:2" x14ac:dyDescent="0.2">
      <c r="B730" s="3"/>
    </row>
    <row r="731" spans="2:2" x14ac:dyDescent="0.2">
      <c r="B731" s="3"/>
    </row>
    <row r="732" spans="2:2" x14ac:dyDescent="0.2">
      <c r="B732" s="3"/>
    </row>
    <row r="733" spans="2:2" x14ac:dyDescent="0.2">
      <c r="B733" s="3"/>
    </row>
    <row r="734" spans="2:2" x14ac:dyDescent="0.2">
      <c r="B734" s="3"/>
    </row>
    <row r="735" spans="2:2" x14ac:dyDescent="0.2">
      <c r="B735" s="3"/>
    </row>
    <row r="736" spans="2:2" x14ac:dyDescent="0.2">
      <c r="B736" s="3"/>
    </row>
    <row r="737" spans="2:2" x14ac:dyDescent="0.2">
      <c r="B737" s="3"/>
    </row>
    <row r="738" spans="2:2" x14ac:dyDescent="0.2">
      <c r="B738" s="3"/>
    </row>
    <row r="739" spans="2:2" x14ac:dyDescent="0.2">
      <c r="B739" s="3"/>
    </row>
    <row r="740" spans="2:2" x14ac:dyDescent="0.2">
      <c r="B740" s="3"/>
    </row>
    <row r="741" spans="2:2" x14ac:dyDescent="0.2">
      <c r="B741" s="3"/>
    </row>
    <row r="742" spans="2:2" x14ac:dyDescent="0.2">
      <c r="B742" s="3"/>
    </row>
    <row r="743" spans="2:2" x14ac:dyDescent="0.2">
      <c r="B743" s="3"/>
    </row>
    <row r="744" spans="2:2" x14ac:dyDescent="0.2">
      <c r="B744" s="3"/>
    </row>
    <row r="745" spans="2:2" x14ac:dyDescent="0.2">
      <c r="B745" s="3"/>
    </row>
    <row r="746" spans="2:2" x14ac:dyDescent="0.2">
      <c r="B746" s="3"/>
    </row>
    <row r="747" spans="2:2" x14ac:dyDescent="0.2">
      <c r="B747" s="3"/>
    </row>
    <row r="748" spans="2:2" x14ac:dyDescent="0.2">
      <c r="B748" s="3"/>
    </row>
    <row r="749" spans="2:2" x14ac:dyDescent="0.2">
      <c r="B749" s="3"/>
    </row>
    <row r="750" spans="2:2" x14ac:dyDescent="0.2">
      <c r="B750" s="3"/>
    </row>
    <row r="751" spans="2:2" x14ac:dyDescent="0.2">
      <c r="B751" s="3"/>
    </row>
    <row r="752" spans="2:2" x14ac:dyDescent="0.2">
      <c r="B752" s="3"/>
    </row>
    <row r="753" spans="2:2" x14ac:dyDescent="0.2">
      <c r="B753" s="3"/>
    </row>
    <row r="754" spans="2:2" x14ac:dyDescent="0.2">
      <c r="B754" s="3"/>
    </row>
    <row r="755" spans="2:2" x14ac:dyDescent="0.2">
      <c r="B755" s="3"/>
    </row>
    <row r="756" spans="2:2" x14ac:dyDescent="0.2">
      <c r="B756" s="3"/>
    </row>
    <row r="757" spans="2:2" x14ac:dyDescent="0.2">
      <c r="B757" s="3"/>
    </row>
    <row r="758" spans="2:2" x14ac:dyDescent="0.2">
      <c r="B758" s="3"/>
    </row>
    <row r="759" spans="2:2" x14ac:dyDescent="0.2">
      <c r="B759" s="3"/>
    </row>
    <row r="760" spans="2:2" x14ac:dyDescent="0.2">
      <c r="B760" s="3"/>
    </row>
    <row r="761" spans="2:2" x14ac:dyDescent="0.2">
      <c r="B761" s="3"/>
    </row>
    <row r="762" spans="2:2" x14ac:dyDescent="0.2">
      <c r="B762" s="3"/>
    </row>
    <row r="763" spans="2:2" x14ac:dyDescent="0.2">
      <c r="B763" s="3"/>
    </row>
    <row r="764" spans="2:2" x14ac:dyDescent="0.2">
      <c r="B764" s="3"/>
    </row>
    <row r="765" spans="2:2" x14ac:dyDescent="0.2">
      <c r="B765" s="3"/>
    </row>
    <row r="766" spans="2:2" x14ac:dyDescent="0.2">
      <c r="B766" s="3"/>
    </row>
    <row r="767" spans="2:2" x14ac:dyDescent="0.2">
      <c r="B767" s="3"/>
    </row>
    <row r="768" spans="2:2" x14ac:dyDescent="0.2">
      <c r="B768" s="3"/>
    </row>
    <row r="769" spans="2:2" x14ac:dyDescent="0.2">
      <c r="B769" s="3"/>
    </row>
    <row r="770" spans="2:2" x14ac:dyDescent="0.2">
      <c r="B770" s="3"/>
    </row>
    <row r="771" spans="2:2" x14ac:dyDescent="0.2">
      <c r="B771" s="3"/>
    </row>
    <row r="772" spans="2:2" x14ac:dyDescent="0.2">
      <c r="B772" s="3"/>
    </row>
    <row r="773" spans="2:2" x14ac:dyDescent="0.2">
      <c r="B773" s="3"/>
    </row>
    <row r="774" spans="2:2" x14ac:dyDescent="0.2">
      <c r="B774" s="3"/>
    </row>
    <row r="775" spans="2:2" x14ac:dyDescent="0.2">
      <c r="B775" s="3"/>
    </row>
  </sheetData>
  <mergeCells count="12">
    <mergeCell ref="A3:F3"/>
    <mergeCell ref="A1:F1"/>
    <mergeCell ref="A2:F2"/>
    <mergeCell ref="D4:F4"/>
    <mergeCell ref="D7:D8"/>
    <mergeCell ref="E7:E8"/>
    <mergeCell ref="A5:A8"/>
    <mergeCell ref="C7:C8"/>
    <mergeCell ref="B4:C4"/>
    <mergeCell ref="B5:B8"/>
    <mergeCell ref="C5:F6"/>
    <mergeCell ref="F7:F8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F773"/>
  <sheetViews>
    <sheetView view="pageLayout" zoomScaleNormal="100" workbookViewId="0">
      <selection activeCell="A2" sqref="A2:E2"/>
    </sheetView>
  </sheetViews>
  <sheetFormatPr defaultRowHeight="12.75" x14ac:dyDescent="0.2"/>
  <cols>
    <col min="1" max="1" width="22" customWidth="1"/>
    <col min="2" max="6" width="12.7109375" customWidth="1"/>
  </cols>
  <sheetData>
    <row r="1" spans="1:6" ht="21" customHeight="1" x14ac:dyDescent="0.3">
      <c r="A1" s="74" t="s">
        <v>253</v>
      </c>
      <c r="B1" s="74"/>
      <c r="C1" s="74"/>
      <c r="D1" s="74"/>
    </row>
    <row r="2" spans="1:6" ht="21" customHeight="1" x14ac:dyDescent="0.35">
      <c r="A2" s="339" t="s">
        <v>360</v>
      </c>
      <c r="B2" s="340"/>
      <c r="C2" s="340"/>
      <c r="D2" s="340"/>
      <c r="E2" s="340"/>
    </row>
    <row r="3" spans="1:6" ht="20.100000000000001" customHeight="1" x14ac:dyDescent="0.25">
      <c r="A3" s="336" t="s">
        <v>404</v>
      </c>
      <c r="B3" s="336"/>
      <c r="C3" s="336"/>
      <c r="D3" s="336"/>
      <c r="E3" s="336"/>
      <c r="F3" s="336"/>
    </row>
    <row r="4" spans="1:6" s="16" customFormat="1" ht="20.100000000000001" customHeight="1" x14ac:dyDescent="0.2">
      <c r="A4" s="201"/>
      <c r="B4" s="202">
        <v>2010</v>
      </c>
      <c r="C4" s="202">
        <v>2015</v>
      </c>
      <c r="D4" s="202">
        <v>2016</v>
      </c>
      <c r="E4" s="202">
        <v>2017</v>
      </c>
      <c r="F4" s="202">
        <v>2018</v>
      </c>
    </row>
    <row r="5" spans="1:6" ht="21.95" customHeight="1" x14ac:dyDescent="0.25">
      <c r="A5" s="143" t="s">
        <v>8</v>
      </c>
      <c r="B5" s="55">
        <v>14846</v>
      </c>
      <c r="C5" s="55">
        <v>9699</v>
      </c>
      <c r="D5" s="55">
        <v>9907</v>
      </c>
      <c r="E5" s="55">
        <v>9224</v>
      </c>
      <c r="F5" s="55">
        <v>11296</v>
      </c>
    </row>
    <row r="6" spans="1:6" ht="31.5" x14ac:dyDescent="0.25">
      <c r="A6" s="147" t="s">
        <v>11</v>
      </c>
      <c r="B6" s="59">
        <v>1547</v>
      </c>
      <c r="C6" s="60" t="s">
        <v>101</v>
      </c>
      <c r="D6" s="60" t="s">
        <v>101</v>
      </c>
      <c r="E6" s="60" t="s">
        <v>101</v>
      </c>
      <c r="F6" s="60" t="s">
        <v>101</v>
      </c>
    </row>
    <row r="7" spans="1:6" ht="21.95" customHeight="1" x14ac:dyDescent="0.25">
      <c r="A7" s="144" t="s">
        <v>12</v>
      </c>
      <c r="B7" s="59">
        <v>125</v>
      </c>
      <c r="C7" s="59">
        <v>120</v>
      </c>
      <c r="D7" s="59">
        <v>111</v>
      </c>
      <c r="E7" s="59">
        <v>118</v>
      </c>
      <c r="F7" s="59">
        <v>118</v>
      </c>
    </row>
    <row r="8" spans="1:6" ht="21.95" customHeight="1" x14ac:dyDescent="0.25">
      <c r="A8" s="144" t="s">
        <v>13</v>
      </c>
      <c r="B8" s="59">
        <v>94</v>
      </c>
      <c r="C8" s="59">
        <v>73</v>
      </c>
      <c r="D8" s="59">
        <v>67</v>
      </c>
      <c r="E8" s="59">
        <v>71</v>
      </c>
      <c r="F8" s="59">
        <v>69</v>
      </c>
    </row>
    <row r="9" spans="1:6" ht="21.95" customHeight="1" x14ac:dyDescent="0.25">
      <c r="A9" s="144" t="s">
        <v>9</v>
      </c>
      <c r="B9" s="59">
        <v>1667</v>
      </c>
      <c r="C9" s="59">
        <v>1097</v>
      </c>
      <c r="D9" s="59">
        <v>1286</v>
      </c>
      <c r="E9" s="59">
        <v>1033</v>
      </c>
      <c r="F9" s="59">
        <v>1179</v>
      </c>
    </row>
    <row r="10" spans="1:6" ht="21.95" customHeight="1" x14ac:dyDescent="0.25">
      <c r="A10" s="144" t="s">
        <v>14</v>
      </c>
      <c r="B10" s="59">
        <v>2111</v>
      </c>
      <c r="C10" s="59">
        <v>1548</v>
      </c>
      <c r="D10" s="59">
        <v>1501</v>
      </c>
      <c r="E10" s="59">
        <v>1458</v>
      </c>
      <c r="F10" s="59">
        <v>1707</v>
      </c>
    </row>
    <row r="11" spans="1:6" ht="21.95" customHeight="1" x14ac:dyDescent="0.25">
      <c r="A11" s="144" t="s">
        <v>15</v>
      </c>
      <c r="B11" s="59">
        <v>203</v>
      </c>
      <c r="C11" s="59">
        <v>112</v>
      </c>
      <c r="D11" s="59">
        <v>105</v>
      </c>
      <c r="E11" s="59">
        <v>110</v>
      </c>
      <c r="F11" s="59">
        <v>111</v>
      </c>
    </row>
    <row r="12" spans="1:6" ht="21.95" customHeight="1" x14ac:dyDescent="0.25">
      <c r="A12" s="144" t="s">
        <v>16</v>
      </c>
      <c r="B12" s="59">
        <v>42</v>
      </c>
      <c r="C12" s="59">
        <v>36</v>
      </c>
      <c r="D12" s="59">
        <v>38</v>
      </c>
      <c r="E12" s="59">
        <v>45</v>
      </c>
      <c r="F12" s="59">
        <v>47</v>
      </c>
    </row>
    <row r="13" spans="1:6" ht="21.95" customHeight="1" x14ac:dyDescent="0.25">
      <c r="A13" s="144" t="s">
        <v>17</v>
      </c>
      <c r="B13" s="59">
        <v>1132</v>
      </c>
      <c r="C13" s="59">
        <v>1181</v>
      </c>
      <c r="D13" s="59">
        <v>1094</v>
      </c>
      <c r="E13" s="59">
        <v>1218</v>
      </c>
      <c r="F13" s="59">
        <v>1260</v>
      </c>
    </row>
    <row r="14" spans="1:6" ht="21.95" customHeight="1" x14ac:dyDescent="0.25">
      <c r="A14" s="144" t="s">
        <v>18</v>
      </c>
      <c r="B14" s="59">
        <v>97</v>
      </c>
      <c r="C14" s="59">
        <v>91</v>
      </c>
      <c r="D14" s="59">
        <v>85</v>
      </c>
      <c r="E14" s="59">
        <v>89</v>
      </c>
      <c r="F14" s="59">
        <v>96</v>
      </c>
    </row>
    <row r="15" spans="1:6" ht="21.95" customHeight="1" x14ac:dyDescent="0.25">
      <c r="A15" s="144" t="s">
        <v>19</v>
      </c>
      <c r="B15" s="59">
        <v>1036</v>
      </c>
      <c r="C15" s="59">
        <v>722</v>
      </c>
      <c r="D15" s="59">
        <v>680</v>
      </c>
      <c r="E15" s="59">
        <v>324</v>
      </c>
      <c r="F15" s="59">
        <v>528</v>
      </c>
    </row>
    <row r="16" spans="1:6" ht="21.95" customHeight="1" x14ac:dyDescent="0.25">
      <c r="A16" s="144" t="s">
        <v>20</v>
      </c>
      <c r="B16" s="59">
        <v>123</v>
      </c>
      <c r="C16" s="59">
        <v>211</v>
      </c>
      <c r="D16" s="59">
        <v>201</v>
      </c>
      <c r="E16" s="59">
        <v>199</v>
      </c>
      <c r="F16" s="59">
        <v>164</v>
      </c>
    </row>
    <row r="17" spans="1:6" ht="21.95" customHeight="1" x14ac:dyDescent="0.25">
      <c r="A17" s="144" t="s">
        <v>21</v>
      </c>
      <c r="B17" s="59">
        <v>482</v>
      </c>
      <c r="C17" s="59">
        <v>133</v>
      </c>
      <c r="D17" s="59">
        <v>145</v>
      </c>
      <c r="E17" s="59">
        <v>79</v>
      </c>
      <c r="F17" s="59">
        <v>96</v>
      </c>
    </row>
    <row r="18" spans="1:6" ht="21.95" customHeight="1" x14ac:dyDescent="0.25">
      <c r="A18" s="144" t="s">
        <v>22</v>
      </c>
      <c r="B18" s="59">
        <v>250</v>
      </c>
      <c r="C18" s="59">
        <v>182</v>
      </c>
      <c r="D18" s="59">
        <v>178</v>
      </c>
      <c r="E18" s="59">
        <v>176</v>
      </c>
      <c r="F18" s="59">
        <v>172</v>
      </c>
    </row>
    <row r="19" spans="1:6" ht="21.95" customHeight="1" x14ac:dyDescent="0.25">
      <c r="A19" s="144" t="s">
        <v>23</v>
      </c>
      <c r="B19" s="59">
        <v>217</v>
      </c>
      <c r="C19" s="59">
        <v>233</v>
      </c>
      <c r="D19" s="59">
        <v>233</v>
      </c>
      <c r="E19" s="59">
        <v>247</v>
      </c>
      <c r="F19" s="59">
        <v>241</v>
      </c>
    </row>
    <row r="20" spans="1:6" ht="21.95" customHeight="1" x14ac:dyDescent="0.25">
      <c r="A20" s="144" t="s">
        <v>24</v>
      </c>
      <c r="B20" s="59">
        <v>2189</v>
      </c>
      <c r="C20" s="59">
        <v>760</v>
      </c>
      <c r="D20" s="59">
        <v>981</v>
      </c>
      <c r="E20" s="59">
        <v>667</v>
      </c>
      <c r="F20" s="59">
        <v>752</v>
      </c>
    </row>
    <row r="21" spans="1:6" ht="21.95" customHeight="1" x14ac:dyDescent="0.25">
      <c r="A21" s="144" t="s">
        <v>25</v>
      </c>
      <c r="B21" s="59">
        <v>243</v>
      </c>
      <c r="C21" s="59">
        <v>121</v>
      </c>
      <c r="D21" s="59">
        <v>117</v>
      </c>
      <c r="E21" s="59">
        <v>124</v>
      </c>
      <c r="F21" s="59">
        <v>114</v>
      </c>
    </row>
    <row r="22" spans="1:6" ht="21.95" customHeight="1" x14ac:dyDescent="0.25">
      <c r="A22" s="144" t="s">
        <v>26</v>
      </c>
      <c r="B22" s="59">
        <v>191</v>
      </c>
      <c r="C22" s="59">
        <v>132</v>
      </c>
      <c r="D22" s="59">
        <v>116</v>
      </c>
      <c r="E22" s="59">
        <v>126</v>
      </c>
      <c r="F22" s="59">
        <v>120</v>
      </c>
    </row>
    <row r="23" spans="1:6" ht="21.95" customHeight="1" x14ac:dyDescent="0.25">
      <c r="A23" s="144" t="s">
        <v>27</v>
      </c>
      <c r="B23" s="59">
        <v>114</v>
      </c>
      <c r="C23" s="59">
        <v>93</v>
      </c>
      <c r="D23" s="59">
        <v>98</v>
      </c>
      <c r="E23" s="59">
        <v>94</v>
      </c>
      <c r="F23" s="59">
        <v>92</v>
      </c>
    </row>
    <row r="24" spans="1:6" ht="21.95" customHeight="1" x14ac:dyDescent="0.25">
      <c r="A24" s="144" t="s">
        <v>28</v>
      </c>
      <c r="B24" s="59">
        <v>73</v>
      </c>
      <c r="C24" s="59">
        <v>50</v>
      </c>
      <c r="D24" s="59">
        <v>50</v>
      </c>
      <c r="E24" s="59">
        <v>49</v>
      </c>
      <c r="F24" s="59">
        <v>51</v>
      </c>
    </row>
    <row r="25" spans="1:6" ht="21.95" customHeight="1" x14ac:dyDescent="0.25">
      <c r="A25" s="144" t="s">
        <v>29</v>
      </c>
      <c r="B25" s="59">
        <v>338</v>
      </c>
      <c r="C25" s="59">
        <v>291</v>
      </c>
      <c r="D25" s="59">
        <v>329</v>
      </c>
      <c r="E25" s="59">
        <v>270</v>
      </c>
      <c r="F25" s="59">
        <v>313</v>
      </c>
    </row>
    <row r="26" spans="1:6" ht="21.95" customHeight="1" x14ac:dyDescent="0.25">
      <c r="A26" s="144" t="s">
        <v>30</v>
      </c>
      <c r="B26" s="59">
        <v>1103</v>
      </c>
      <c r="C26" s="59">
        <v>1466</v>
      </c>
      <c r="D26" s="59">
        <v>1432</v>
      </c>
      <c r="E26" s="59">
        <v>1727</v>
      </c>
      <c r="F26" s="59">
        <v>3043</v>
      </c>
    </row>
    <row r="27" spans="1:6" ht="21.95" customHeight="1" x14ac:dyDescent="0.25">
      <c r="A27" s="144" t="s">
        <v>31</v>
      </c>
      <c r="B27" s="59">
        <v>164</v>
      </c>
      <c r="C27" s="59">
        <v>102</v>
      </c>
      <c r="D27" s="59">
        <v>104</v>
      </c>
      <c r="E27" s="59">
        <v>106</v>
      </c>
      <c r="F27" s="59">
        <v>100</v>
      </c>
    </row>
    <row r="28" spans="1:6" ht="21.95" customHeight="1" x14ac:dyDescent="0.25">
      <c r="A28" s="144" t="s">
        <v>32</v>
      </c>
      <c r="B28" s="59">
        <v>286</v>
      </c>
      <c r="C28" s="59">
        <v>174</v>
      </c>
      <c r="D28" s="59">
        <v>176</v>
      </c>
      <c r="E28" s="59">
        <v>180</v>
      </c>
      <c r="F28" s="59">
        <v>184</v>
      </c>
    </row>
    <row r="29" spans="1:6" ht="21.95" customHeight="1" x14ac:dyDescent="0.25">
      <c r="A29" s="144" t="s">
        <v>33</v>
      </c>
      <c r="B29" s="59">
        <v>79</v>
      </c>
      <c r="C29" s="59">
        <v>59</v>
      </c>
      <c r="D29" s="59">
        <v>66</v>
      </c>
      <c r="E29" s="59">
        <v>66</v>
      </c>
      <c r="F29" s="59">
        <v>67</v>
      </c>
    </row>
    <row r="30" spans="1:6" ht="21.95" customHeight="1" x14ac:dyDescent="0.25">
      <c r="A30" s="144" t="s">
        <v>34</v>
      </c>
      <c r="B30" s="59">
        <v>157</v>
      </c>
      <c r="C30" s="59">
        <v>119</v>
      </c>
      <c r="D30" s="59">
        <v>122</v>
      </c>
      <c r="E30" s="59">
        <v>105</v>
      </c>
      <c r="F30" s="59">
        <v>128</v>
      </c>
    </row>
    <row r="31" spans="1:6" ht="21.95" customHeight="1" x14ac:dyDescent="0.25">
      <c r="A31" s="144" t="s">
        <v>35</v>
      </c>
      <c r="B31" s="59">
        <v>699</v>
      </c>
      <c r="C31" s="59">
        <v>593</v>
      </c>
      <c r="D31" s="59">
        <v>592</v>
      </c>
      <c r="E31" s="59">
        <v>543</v>
      </c>
      <c r="F31" s="59">
        <v>544</v>
      </c>
    </row>
    <row r="32" spans="1:6" ht="21.95" customHeight="1" x14ac:dyDescent="0.25">
      <c r="A32" s="145" t="s">
        <v>36</v>
      </c>
      <c r="B32" s="104">
        <v>84</v>
      </c>
      <c r="C32" s="105" t="s">
        <v>101</v>
      </c>
      <c r="D32" s="105" t="s">
        <v>101</v>
      </c>
      <c r="E32" s="105" t="s">
        <v>101</v>
      </c>
      <c r="F32" s="105" t="s">
        <v>101</v>
      </c>
    </row>
    <row r="33" spans="1:5" ht="18.75" customHeight="1" x14ac:dyDescent="0.2">
      <c r="A33" s="341"/>
      <c r="B33" s="341"/>
      <c r="C33" s="342"/>
      <c r="D33" s="342"/>
      <c r="E33" s="342"/>
    </row>
    <row r="34" spans="1:5" ht="15.75" customHeight="1" x14ac:dyDescent="0.2">
      <c r="A34" s="338"/>
      <c r="B34" s="338"/>
    </row>
    <row r="35" spans="1:5" x14ac:dyDescent="0.2">
      <c r="A35" s="3"/>
    </row>
    <row r="36" spans="1:5" x14ac:dyDescent="0.2">
      <c r="A36" s="3"/>
    </row>
    <row r="37" spans="1:5" x14ac:dyDescent="0.2">
      <c r="A37" s="3"/>
    </row>
    <row r="38" spans="1:5" x14ac:dyDescent="0.2">
      <c r="A38" s="3"/>
    </row>
    <row r="39" spans="1:5" x14ac:dyDescent="0.2">
      <c r="A39" s="3"/>
    </row>
    <row r="40" spans="1:5" x14ac:dyDescent="0.2">
      <c r="A40" s="3"/>
    </row>
    <row r="41" spans="1:5" x14ac:dyDescent="0.2">
      <c r="A41" s="3"/>
    </row>
    <row r="42" spans="1:5" x14ac:dyDescent="0.2">
      <c r="A42" s="3"/>
    </row>
    <row r="43" spans="1:5" x14ac:dyDescent="0.2">
      <c r="A43" s="3"/>
    </row>
    <row r="44" spans="1:5" x14ac:dyDescent="0.2">
      <c r="A44" s="3"/>
    </row>
    <row r="45" spans="1:5" x14ac:dyDescent="0.2">
      <c r="A45" s="3"/>
    </row>
    <row r="46" spans="1:5" x14ac:dyDescent="0.2">
      <c r="A46" s="3"/>
    </row>
    <row r="47" spans="1:5" x14ac:dyDescent="0.2">
      <c r="A47" s="3"/>
    </row>
    <row r="48" spans="1:5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  <row r="154" spans="1:1" x14ac:dyDescent="0.2">
      <c r="A154" s="3"/>
    </row>
    <row r="155" spans="1:1" x14ac:dyDescent="0.2">
      <c r="A155" s="3"/>
    </row>
    <row r="156" spans="1:1" x14ac:dyDescent="0.2">
      <c r="A156" s="3"/>
    </row>
    <row r="157" spans="1:1" x14ac:dyDescent="0.2">
      <c r="A157" s="3"/>
    </row>
    <row r="158" spans="1:1" x14ac:dyDescent="0.2">
      <c r="A158" s="3"/>
    </row>
    <row r="159" spans="1:1" x14ac:dyDescent="0.2">
      <c r="A159" s="3"/>
    </row>
    <row r="160" spans="1:1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  <row r="204" spans="1:1" x14ac:dyDescent="0.2">
      <c r="A204" s="3"/>
    </row>
    <row r="205" spans="1:1" x14ac:dyDescent="0.2">
      <c r="A205" s="3"/>
    </row>
    <row r="206" spans="1:1" x14ac:dyDescent="0.2">
      <c r="A206" s="3"/>
    </row>
    <row r="207" spans="1:1" x14ac:dyDescent="0.2">
      <c r="A207" s="3"/>
    </row>
    <row r="208" spans="1:1" x14ac:dyDescent="0.2">
      <c r="A208" s="3"/>
    </row>
    <row r="209" spans="1:1" x14ac:dyDescent="0.2">
      <c r="A209" s="3"/>
    </row>
    <row r="210" spans="1:1" x14ac:dyDescent="0.2">
      <c r="A210" s="3"/>
    </row>
    <row r="211" spans="1:1" x14ac:dyDescent="0.2">
      <c r="A211" s="3"/>
    </row>
    <row r="212" spans="1:1" x14ac:dyDescent="0.2">
      <c r="A212" s="3"/>
    </row>
    <row r="213" spans="1:1" x14ac:dyDescent="0.2">
      <c r="A213" s="3"/>
    </row>
    <row r="214" spans="1:1" x14ac:dyDescent="0.2">
      <c r="A214" s="3"/>
    </row>
    <row r="215" spans="1:1" x14ac:dyDescent="0.2">
      <c r="A215" s="3"/>
    </row>
    <row r="216" spans="1:1" x14ac:dyDescent="0.2">
      <c r="A216" s="3"/>
    </row>
    <row r="217" spans="1:1" x14ac:dyDescent="0.2">
      <c r="A217" s="3"/>
    </row>
    <row r="218" spans="1:1" x14ac:dyDescent="0.2">
      <c r="A218" s="3"/>
    </row>
    <row r="219" spans="1:1" x14ac:dyDescent="0.2">
      <c r="A219" s="3"/>
    </row>
    <row r="220" spans="1:1" x14ac:dyDescent="0.2">
      <c r="A220" s="3"/>
    </row>
    <row r="221" spans="1:1" x14ac:dyDescent="0.2">
      <c r="A221" s="3"/>
    </row>
    <row r="222" spans="1:1" x14ac:dyDescent="0.2">
      <c r="A222" s="3"/>
    </row>
    <row r="223" spans="1:1" x14ac:dyDescent="0.2">
      <c r="A223" s="3"/>
    </row>
    <row r="224" spans="1:1" x14ac:dyDescent="0.2">
      <c r="A224" s="3"/>
    </row>
    <row r="225" spans="1:1" x14ac:dyDescent="0.2">
      <c r="A225" s="3"/>
    </row>
    <row r="226" spans="1:1" x14ac:dyDescent="0.2">
      <c r="A226" s="3"/>
    </row>
    <row r="227" spans="1:1" x14ac:dyDescent="0.2">
      <c r="A227" s="3"/>
    </row>
    <row r="228" spans="1:1" x14ac:dyDescent="0.2">
      <c r="A228" s="3"/>
    </row>
    <row r="229" spans="1:1" x14ac:dyDescent="0.2">
      <c r="A229" s="3"/>
    </row>
    <row r="230" spans="1:1" x14ac:dyDescent="0.2">
      <c r="A230" s="3"/>
    </row>
    <row r="231" spans="1:1" x14ac:dyDescent="0.2">
      <c r="A231" s="3"/>
    </row>
    <row r="232" spans="1:1" x14ac:dyDescent="0.2">
      <c r="A232" s="3"/>
    </row>
    <row r="233" spans="1:1" x14ac:dyDescent="0.2">
      <c r="A233" s="3"/>
    </row>
    <row r="234" spans="1:1" x14ac:dyDescent="0.2">
      <c r="A234" s="3"/>
    </row>
    <row r="235" spans="1:1" x14ac:dyDescent="0.2">
      <c r="A235" s="3"/>
    </row>
    <row r="236" spans="1:1" x14ac:dyDescent="0.2">
      <c r="A236" s="3"/>
    </row>
    <row r="237" spans="1:1" x14ac:dyDescent="0.2">
      <c r="A237" s="3"/>
    </row>
    <row r="238" spans="1:1" x14ac:dyDescent="0.2">
      <c r="A238" s="3"/>
    </row>
    <row r="239" spans="1:1" x14ac:dyDescent="0.2">
      <c r="A239" s="3"/>
    </row>
    <row r="240" spans="1:1" x14ac:dyDescent="0.2">
      <c r="A240" s="3"/>
    </row>
    <row r="241" spans="1:1" x14ac:dyDescent="0.2">
      <c r="A241" s="3"/>
    </row>
    <row r="242" spans="1:1" x14ac:dyDescent="0.2">
      <c r="A242" s="3"/>
    </row>
    <row r="243" spans="1:1" x14ac:dyDescent="0.2">
      <c r="A243" s="3"/>
    </row>
    <row r="244" spans="1:1" x14ac:dyDescent="0.2">
      <c r="A244" s="3"/>
    </row>
    <row r="245" spans="1:1" x14ac:dyDescent="0.2">
      <c r="A245" s="3"/>
    </row>
    <row r="246" spans="1:1" x14ac:dyDescent="0.2">
      <c r="A246" s="3"/>
    </row>
    <row r="247" spans="1:1" x14ac:dyDescent="0.2">
      <c r="A247" s="3"/>
    </row>
    <row r="248" spans="1:1" x14ac:dyDescent="0.2">
      <c r="A248" s="3"/>
    </row>
    <row r="249" spans="1:1" x14ac:dyDescent="0.2">
      <c r="A249" s="3"/>
    </row>
    <row r="250" spans="1:1" x14ac:dyDescent="0.2">
      <c r="A250" s="3"/>
    </row>
    <row r="251" spans="1:1" x14ac:dyDescent="0.2">
      <c r="A251" s="3"/>
    </row>
    <row r="252" spans="1:1" x14ac:dyDescent="0.2">
      <c r="A252" s="3"/>
    </row>
    <row r="253" spans="1:1" x14ac:dyDescent="0.2">
      <c r="A253" s="3"/>
    </row>
    <row r="254" spans="1:1" x14ac:dyDescent="0.2">
      <c r="A254" s="3"/>
    </row>
    <row r="255" spans="1:1" x14ac:dyDescent="0.2">
      <c r="A255" s="3"/>
    </row>
    <row r="256" spans="1:1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  <row r="362" spans="1:1" x14ac:dyDescent="0.2">
      <c r="A362" s="3"/>
    </row>
    <row r="363" spans="1:1" x14ac:dyDescent="0.2">
      <c r="A363" s="3"/>
    </row>
    <row r="364" spans="1:1" x14ac:dyDescent="0.2">
      <c r="A364" s="3"/>
    </row>
    <row r="365" spans="1:1" x14ac:dyDescent="0.2">
      <c r="A365" s="3"/>
    </row>
    <row r="366" spans="1:1" x14ac:dyDescent="0.2">
      <c r="A366" s="3"/>
    </row>
    <row r="367" spans="1:1" x14ac:dyDescent="0.2">
      <c r="A367" s="3"/>
    </row>
    <row r="368" spans="1:1" x14ac:dyDescent="0.2">
      <c r="A368" s="3"/>
    </row>
    <row r="369" spans="1:1" x14ac:dyDescent="0.2">
      <c r="A369" s="3"/>
    </row>
    <row r="370" spans="1:1" x14ac:dyDescent="0.2">
      <c r="A370" s="3"/>
    </row>
    <row r="371" spans="1:1" x14ac:dyDescent="0.2">
      <c r="A371" s="3"/>
    </row>
    <row r="372" spans="1:1" x14ac:dyDescent="0.2">
      <c r="A372" s="3"/>
    </row>
    <row r="373" spans="1:1" x14ac:dyDescent="0.2">
      <c r="A373" s="3"/>
    </row>
    <row r="374" spans="1:1" x14ac:dyDescent="0.2">
      <c r="A374" s="3"/>
    </row>
    <row r="375" spans="1:1" x14ac:dyDescent="0.2">
      <c r="A375" s="3"/>
    </row>
    <row r="376" spans="1:1" x14ac:dyDescent="0.2">
      <c r="A376" s="3"/>
    </row>
    <row r="377" spans="1:1" x14ac:dyDescent="0.2">
      <c r="A377" s="3"/>
    </row>
    <row r="378" spans="1:1" x14ac:dyDescent="0.2">
      <c r="A378" s="3"/>
    </row>
    <row r="379" spans="1:1" x14ac:dyDescent="0.2">
      <c r="A379" s="3"/>
    </row>
    <row r="380" spans="1:1" x14ac:dyDescent="0.2">
      <c r="A380" s="3"/>
    </row>
    <row r="381" spans="1:1" x14ac:dyDescent="0.2">
      <c r="A381" s="3"/>
    </row>
    <row r="382" spans="1:1" x14ac:dyDescent="0.2">
      <c r="A382" s="3"/>
    </row>
    <row r="383" spans="1:1" x14ac:dyDescent="0.2">
      <c r="A383" s="3"/>
    </row>
    <row r="384" spans="1:1" x14ac:dyDescent="0.2">
      <c r="A384" s="3"/>
    </row>
    <row r="385" spans="1:1" x14ac:dyDescent="0.2">
      <c r="A385" s="3"/>
    </row>
    <row r="386" spans="1:1" x14ac:dyDescent="0.2">
      <c r="A386" s="3"/>
    </row>
    <row r="387" spans="1:1" x14ac:dyDescent="0.2">
      <c r="A387" s="3"/>
    </row>
    <row r="388" spans="1:1" x14ac:dyDescent="0.2">
      <c r="A388" s="3"/>
    </row>
    <row r="389" spans="1:1" x14ac:dyDescent="0.2">
      <c r="A389" s="3"/>
    </row>
    <row r="390" spans="1:1" x14ac:dyDescent="0.2">
      <c r="A390" s="3"/>
    </row>
    <row r="391" spans="1:1" x14ac:dyDescent="0.2">
      <c r="A391" s="3"/>
    </row>
    <row r="392" spans="1:1" x14ac:dyDescent="0.2">
      <c r="A392" s="3"/>
    </row>
    <row r="393" spans="1:1" x14ac:dyDescent="0.2">
      <c r="A393" s="3"/>
    </row>
    <row r="394" spans="1:1" x14ac:dyDescent="0.2">
      <c r="A394" s="3"/>
    </row>
    <row r="395" spans="1:1" x14ac:dyDescent="0.2">
      <c r="A395" s="3"/>
    </row>
    <row r="396" spans="1:1" x14ac:dyDescent="0.2">
      <c r="A396" s="3"/>
    </row>
    <row r="397" spans="1:1" x14ac:dyDescent="0.2">
      <c r="A397" s="3"/>
    </row>
    <row r="398" spans="1:1" x14ac:dyDescent="0.2">
      <c r="A398" s="3"/>
    </row>
    <row r="399" spans="1:1" x14ac:dyDescent="0.2">
      <c r="A399" s="3"/>
    </row>
    <row r="400" spans="1:1" x14ac:dyDescent="0.2">
      <c r="A400" s="3"/>
    </row>
    <row r="401" spans="1:1" x14ac:dyDescent="0.2">
      <c r="A401" s="3"/>
    </row>
    <row r="402" spans="1:1" x14ac:dyDescent="0.2">
      <c r="A402" s="3"/>
    </row>
    <row r="403" spans="1:1" x14ac:dyDescent="0.2">
      <c r="A403" s="3"/>
    </row>
    <row r="404" spans="1:1" x14ac:dyDescent="0.2">
      <c r="A404" s="3"/>
    </row>
    <row r="405" spans="1:1" x14ac:dyDescent="0.2">
      <c r="A405" s="3"/>
    </row>
    <row r="406" spans="1:1" x14ac:dyDescent="0.2">
      <c r="A406" s="3"/>
    </row>
    <row r="407" spans="1:1" x14ac:dyDescent="0.2">
      <c r="A407" s="3"/>
    </row>
    <row r="408" spans="1:1" x14ac:dyDescent="0.2">
      <c r="A408" s="3"/>
    </row>
    <row r="409" spans="1:1" x14ac:dyDescent="0.2">
      <c r="A409" s="3"/>
    </row>
    <row r="410" spans="1:1" x14ac:dyDescent="0.2">
      <c r="A410" s="3"/>
    </row>
    <row r="411" spans="1:1" x14ac:dyDescent="0.2">
      <c r="A411" s="3"/>
    </row>
    <row r="412" spans="1:1" x14ac:dyDescent="0.2">
      <c r="A412" s="3"/>
    </row>
    <row r="413" spans="1:1" x14ac:dyDescent="0.2">
      <c r="A413" s="3"/>
    </row>
    <row r="414" spans="1:1" x14ac:dyDescent="0.2">
      <c r="A414" s="3"/>
    </row>
    <row r="415" spans="1:1" x14ac:dyDescent="0.2">
      <c r="A415" s="3"/>
    </row>
    <row r="416" spans="1:1" x14ac:dyDescent="0.2">
      <c r="A416" s="3"/>
    </row>
    <row r="417" spans="1:1" x14ac:dyDescent="0.2">
      <c r="A417" s="3"/>
    </row>
    <row r="418" spans="1:1" x14ac:dyDescent="0.2">
      <c r="A418" s="3"/>
    </row>
    <row r="419" spans="1:1" x14ac:dyDescent="0.2">
      <c r="A419" s="3"/>
    </row>
    <row r="420" spans="1:1" x14ac:dyDescent="0.2">
      <c r="A420" s="3"/>
    </row>
    <row r="421" spans="1:1" x14ac:dyDescent="0.2">
      <c r="A421" s="3"/>
    </row>
    <row r="422" spans="1:1" x14ac:dyDescent="0.2">
      <c r="A422" s="3"/>
    </row>
    <row r="423" spans="1:1" x14ac:dyDescent="0.2">
      <c r="A423" s="3"/>
    </row>
    <row r="424" spans="1:1" x14ac:dyDescent="0.2">
      <c r="A424" s="3"/>
    </row>
    <row r="425" spans="1:1" x14ac:dyDescent="0.2">
      <c r="A425" s="3"/>
    </row>
    <row r="426" spans="1:1" x14ac:dyDescent="0.2">
      <c r="A426" s="3"/>
    </row>
    <row r="427" spans="1:1" x14ac:dyDescent="0.2">
      <c r="A427" s="3"/>
    </row>
    <row r="428" spans="1:1" x14ac:dyDescent="0.2">
      <c r="A428" s="3"/>
    </row>
    <row r="429" spans="1:1" x14ac:dyDescent="0.2">
      <c r="A429" s="3"/>
    </row>
    <row r="430" spans="1:1" x14ac:dyDescent="0.2">
      <c r="A430" s="3"/>
    </row>
    <row r="431" spans="1:1" x14ac:dyDescent="0.2">
      <c r="A431" s="3"/>
    </row>
    <row r="432" spans="1:1" x14ac:dyDescent="0.2">
      <c r="A432" s="3"/>
    </row>
    <row r="433" spans="1:1" x14ac:dyDescent="0.2">
      <c r="A433" s="3"/>
    </row>
    <row r="434" spans="1:1" x14ac:dyDescent="0.2">
      <c r="A434" s="3"/>
    </row>
    <row r="435" spans="1:1" x14ac:dyDescent="0.2">
      <c r="A435" s="3"/>
    </row>
    <row r="436" spans="1:1" x14ac:dyDescent="0.2">
      <c r="A436" s="3"/>
    </row>
    <row r="437" spans="1:1" x14ac:dyDescent="0.2">
      <c r="A437" s="3"/>
    </row>
    <row r="438" spans="1:1" x14ac:dyDescent="0.2">
      <c r="A438" s="3"/>
    </row>
    <row r="439" spans="1:1" x14ac:dyDescent="0.2">
      <c r="A439" s="3"/>
    </row>
    <row r="440" spans="1:1" x14ac:dyDescent="0.2">
      <c r="A440" s="3"/>
    </row>
    <row r="441" spans="1:1" x14ac:dyDescent="0.2">
      <c r="A441" s="3"/>
    </row>
    <row r="442" spans="1:1" x14ac:dyDescent="0.2">
      <c r="A442" s="3"/>
    </row>
    <row r="443" spans="1:1" x14ac:dyDescent="0.2">
      <c r="A443" s="3"/>
    </row>
    <row r="444" spans="1:1" x14ac:dyDescent="0.2">
      <c r="A444" s="3"/>
    </row>
    <row r="445" spans="1:1" x14ac:dyDescent="0.2">
      <c r="A445" s="3"/>
    </row>
    <row r="446" spans="1:1" x14ac:dyDescent="0.2">
      <c r="A446" s="3"/>
    </row>
    <row r="447" spans="1:1" x14ac:dyDescent="0.2">
      <c r="A447" s="3"/>
    </row>
    <row r="448" spans="1:1" x14ac:dyDescent="0.2">
      <c r="A448" s="3"/>
    </row>
    <row r="449" spans="1:1" x14ac:dyDescent="0.2">
      <c r="A449" s="3"/>
    </row>
    <row r="450" spans="1:1" x14ac:dyDescent="0.2">
      <c r="A450" s="3"/>
    </row>
    <row r="451" spans="1:1" x14ac:dyDescent="0.2">
      <c r="A451" s="3"/>
    </row>
    <row r="452" spans="1:1" x14ac:dyDescent="0.2">
      <c r="A452" s="3"/>
    </row>
    <row r="453" spans="1:1" x14ac:dyDescent="0.2">
      <c r="A453" s="3"/>
    </row>
    <row r="454" spans="1:1" x14ac:dyDescent="0.2">
      <c r="A454" s="3"/>
    </row>
    <row r="455" spans="1:1" x14ac:dyDescent="0.2">
      <c r="A455" s="3"/>
    </row>
    <row r="456" spans="1:1" x14ac:dyDescent="0.2">
      <c r="A456" s="3"/>
    </row>
    <row r="457" spans="1:1" x14ac:dyDescent="0.2">
      <c r="A457" s="3"/>
    </row>
    <row r="458" spans="1:1" x14ac:dyDescent="0.2">
      <c r="A458" s="3"/>
    </row>
    <row r="459" spans="1:1" x14ac:dyDescent="0.2">
      <c r="A459" s="3"/>
    </row>
    <row r="460" spans="1:1" x14ac:dyDescent="0.2">
      <c r="A460" s="3"/>
    </row>
    <row r="461" spans="1:1" x14ac:dyDescent="0.2">
      <c r="A461" s="3"/>
    </row>
    <row r="462" spans="1:1" x14ac:dyDescent="0.2">
      <c r="A462" s="3"/>
    </row>
    <row r="463" spans="1:1" x14ac:dyDescent="0.2">
      <c r="A463" s="3"/>
    </row>
    <row r="464" spans="1:1" x14ac:dyDescent="0.2">
      <c r="A464" s="3"/>
    </row>
    <row r="465" spans="1:1" x14ac:dyDescent="0.2">
      <c r="A465" s="3"/>
    </row>
    <row r="466" spans="1:1" x14ac:dyDescent="0.2">
      <c r="A466" s="3"/>
    </row>
    <row r="467" spans="1:1" x14ac:dyDescent="0.2">
      <c r="A467" s="3"/>
    </row>
    <row r="468" spans="1:1" x14ac:dyDescent="0.2">
      <c r="A468" s="3"/>
    </row>
    <row r="469" spans="1:1" x14ac:dyDescent="0.2">
      <c r="A469" s="3"/>
    </row>
    <row r="470" spans="1:1" x14ac:dyDescent="0.2">
      <c r="A470" s="3"/>
    </row>
    <row r="471" spans="1:1" x14ac:dyDescent="0.2">
      <c r="A471" s="3"/>
    </row>
    <row r="472" spans="1:1" x14ac:dyDescent="0.2">
      <c r="A472" s="3"/>
    </row>
    <row r="473" spans="1:1" x14ac:dyDescent="0.2">
      <c r="A473" s="3"/>
    </row>
    <row r="474" spans="1:1" x14ac:dyDescent="0.2">
      <c r="A474" s="3"/>
    </row>
    <row r="475" spans="1:1" x14ac:dyDescent="0.2">
      <c r="A475" s="3"/>
    </row>
    <row r="476" spans="1:1" x14ac:dyDescent="0.2">
      <c r="A476" s="3"/>
    </row>
    <row r="477" spans="1:1" x14ac:dyDescent="0.2">
      <c r="A477" s="3"/>
    </row>
    <row r="478" spans="1:1" x14ac:dyDescent="0.2">
      <c r="A478" s="3"/>
    </row>
    <row r="479" spans="1:1" x14ac:dyDescent="0.2">
      <c r="A479" s="3"/>
    </row>
    <row r="480" spans="1:1" x14ac:dyDescent="0.2">
      <c r="A480" s="3"/>
    </row>
    <row r="481" spans="1:1" x14ac:dyDescent="0.2">
      <c r="A481" s="3"/>
    </row>
    <row r="482" spans="1:1" x14ac:dyDescent="0.2">
      <c r="A482" s="3"/>
    </row>
    <row r="483" spans="1:1" x14ac:dyDescent="0.2">
      <c r="A483" s="3"/>
    </row>
    <row r="484" spans="1:1" x14ac:dyDescent="0.2">
      <c r="A484" s="3"/>
    </row>
    <row r="485" spans="1:1" x14ac:dyDescent="0.2">
      <c r="A485" s="3"/>
    </row>
    <row r="486" spans="1:1" x14ac:dyDescent="0.2">
      <c r="A486" s="3"/>
    </row>
    <row r="487" spans="1:1" x14ac:dyDescent="0.2">
      <c r="A487" s="3"/>
    </row>
    <row r="488" spans="1:1" x14ac:dyDescent="0.2">
      <c r="A488" s="3"/>
    </row>
    <row r="489" spans="1:1" x14ac:dyDescent="0.2">
      <c r="A489" s="3"/>
    </row>
    <row r="490" spans="1:1" x14ac:dyDescent="0.2">
      <c r="A490" s="3"/>
    </row>
    <row r="491" spans="1:1" x14ac:dyDescent="0.2">
      <c r="A491" s="3"/>
    </row>
    <row r="492" spans="1:1" x14ac:dyDescent="0.2">
      <c r="A492" s="3"/>
    </row>
    <row r="493" spans="1:1" x14ac:dyDescent="0.2">
      <c r="A493" s="3"/>
    </row>
    <row r="494" spans="1:1" x14ac:dyDescent="0.2">
      <c r="A494" s="3"/>
    </row>
    <row r="495" spans="1:1" x14ac:dyDescent="0.2">
      <c r="A495" s="3"/>
    </row>
    <row r="496" spans="1:1" x14ac:dyDescent="0.2">
      <c r="A496" s="3"/>
    </row>
    <row r="497" spans="1:1" x14ac:dyDescent="0.2">
      <c r="A497" s="3"/>
    </row>
    <row r="498" spans="1:1" x14ac:dyDescent="0.2">
      <c r="A498" s="3"/>
    </row>
    <row r="499" spans="1:1" x14ac:dyDescent="0.2">
      <c r="A499" s="3"/>
    </row>
    <row r="500" spans="1:1" x14ac:dyDescent="0.2">
      <c r="A500" s="3"/>
    </row>
    <row r="501" spans="1:1" x14ac:dyDescent="0.2">
      <c r="A501" s="3"/>
    </row>
    <row r="502" spans="1:1" x14ac:dyDescent="0.2">
      <c r="A502" s="3"/>
    </row>
    <row r="503" spans="1:1" x14ac:dyDescent="0.2">
      <c r="A503" s="3"/>
    </row>
    <row r="504" spans="1:1" x14ac:dyDescent="0.2">
      <c r="A504" s="3"/>
    </row>
    <row r="505" spans="1:1" x14ac:dyDescent="0.2">
      <c r="A505" s="3"/>
    </row>
    <row r="506" spans="1:1" x14ac:dyDescent="0.2">
      <c r="A506" s="3"/>
    </row>
    <row r="507" spans="1:1" x14ac:dyDescent="0.2">
      <c r="A507" s="3"/>
    </row>
    <row r="508" spans="1:1" x14ac:dyDescent="0.2">
      <c r="A508" s="3"/>
    </row>
    <row r="509" spans="1:1" x14ac:dyDescent="0.2">
      <c r="A509" s="3"/>
    </row>
    <row r="510" spans="1:1" x14ac:dyDescent="0.2">
      <c r="A510" s="3"/>
    </row>
    <row r="511" spans="1:1" x14ac:dyDescent="0.2">
      <c r="A511" s="3"/>
    </row>
    <row r="512" spans="1:1" x14ac:dyDescent="0.2">
      <c r="A512" s="3"/>
    </row>
    <row r="513" spans="1:1" x14ac:dyDescent="0.2">
      <c r="A513" s="3"/>
    </row>
    <row r="514" spans="1:1" x14ac:dyDescent="0.2">
      <c r="A514" s="3"/>
    </row>
    <row r="515" spans="1:1" x14ac:dyDescent="0.2">
      <c r="A515" s="3"/>
    </row>
    <row r="516" spans="1:1" x14ac:dyDescent="0.2">
      <c r="A516" s="3"/>
    </row>
    <row r="517" spans="1:1" x14ac:dyDescent="0.2">
      <c r="A517" s="3"/>
    </row>
    <row r="518" spans="1:1" x14ac:dyDescent="0.2">
      <c r="A518" s="3"/>
    </row>
    <row r="519" spans="1:1" x14ac:dyDescent="0.2">
      <c r="A519" s="3"/>
    </row>
    <row r="520" spans="1:1" x14ac:dyDescent="0.2">
      <c r="A520" s="3"/>
    </row>
    <row r="521" spans="1:1" x14ac:dyDescent="0.2">
      <c r="A521" s="3"/>
    </row>
    <row r="522" spans="1:1" x14ac:dyDescent="0.2">
      <c r="A522" s="3"/>
    </row>
    <row r="523" spans="1:1" x14ac:dyDescent="0.2">
      <c r="A523" s="3"/>
    </row>
    <row r="524" spans="1:1" x14ac:dyDescent="0.2">
      <c r="A524" s="3"/>
    </row>
    <row r="525" spans="1:1" x14ac:dyDescent="0.2">
      <c r="A525" s="3"/>
    </row>
    <row r="526" spans="1:1" x14ac:dyDescent="0.2">
      <c r="A526" s="3"/>
    </row>
    <row r="527" spans="1:1" x14ac:dyDescent="0.2">
      <c r="A527" s="3"/>
    </row>
    <row r="528" spans="1:1" x14ac:dyDescent="0.2">
      <c r="A528" s="3"/>
    </row>
    <row r="529" spans="1:1" x14ac:dyDescent="0.2">
      <c r="A529" s="3"/>
    </row>
    <row r="530" spans="1:1" x14ac:dyDescent="0.2">
      <c r="A530" s="3"/>
    </row>
    <row r="531" spans="1:1" x14ac:dyDescent="0.2">
      <c r="A531" s="3"/>
    </row>
    <row r="532" spans="1:1" x14ac:dyDescent="0.2">
      <c r="A532" s="3"/>
    </row>
    <row r="533" spans="1:1" x14ac:dyDescent="0.2">
      <c r="A533" s="3"/>
    </row>
    <row r="534" spans="1:1" x14ac:dyDescent="0.2">
      <c r="A534" s="3"/>
    </row>
    <row r="535" spans="1:1" x14ac:dyDescent="0.2">
      <c r="A535" s="3"/>
    </row>
    <row r="536" spans="1:1" x14ac:dyDescent="0.2">
      <c r="A536" s="3"/>
    </row>
    <row r="537" spans="1:1" x14ac:dyDescent="0.2">
      <c r="A537" s="3"/>
    </row>
    <row r="538" spans="1:1" x14ac:dyDescent="0.2">
      <c r="A538" s="3"/>
    </row>
    <row r="539" spans="1:1" x14ac:dyDescent="0.2">
      <c r="A539" s="3"/>
    </row>
    <row r="540" spans="1:1" x14ac:dyDescent="0.2">
      <c r="A540" s="3"/>
    </row>
    <row r="541" spans="1:1" x14ac:dyDescent="0.2">
      <c r="A541" s="3"/>
    </row>
    <row r="542" spans="1:1" x14ac:dyDescent="0.2">
      <c r="A542" s="3"/>
    </row>
    <row r="543" spans="1:1" x14ac:dyDescent="0.2">
      <c r="A543" s="3"/>
    </row>
    <row r="544" spans="1:1" x14ac:dyDescent="0.2">
      <c r="A544" s="3"/>
    </row>
    <row r="545" spans="1:1" x14ac:dyDescent="0.2">
      <c r="A545" s="3"/>
    </row>
    <row r="546" spans="1:1" x14ac:dyDescent="0.2">
      <c r="A546" s="3"/>
    </row>
    <row r="547" spans="1:1" x14ac:dyDescent="0.2">
      <c r="A547" s="3"/>
    </row>
    <row r="548" spans="1:1" x14ac:dyDescent="0.2">
      <c r="A548" s="3"/>
    </row>
    <row r="549" spans="1:1" x14ac:dyDescent="0.2">
      <c r="A549" s="3"/>
    </row>
    <row r="550" spans="1:1" x14ac:dyDescent="0.2">
      <c r="A550" s="3"/>
    </row>
    <row r="551" spans="1:1" x14ac:dyDescent="0.2">
      <c r="A551" s="3"/>
    </row>
    <row r="552" spans="1:1" x14ac:dyDescent="0.2">
      <c r="A552" s="3"/>
    </row>
    <row r="553" spans="1:1" x14ac:dyDescent="0.2">
      <c r="A553" s="3"/>
    </row>
    <row r="554" spans="1:1" x14ac:dyDescent="0.2">
      <c r="A554" s="3"/>
    </row>
    <row r="555" spans="1:1" x14ac:dyDescent="0.2">
      <c r="A555" s="3"/>
    </row>
    <row r="556" spans="1:1" x14ac:dyDescent="0.2">
      <c r="A556" s="3"/>
    </row>
    <row r="557" spans="1:1" x14ac:dyDescent="0.2">
      <c r="A557" s="3"/>
    </row>
    <row r="558" spans="1:1" x14ac:dyDescent="0.2">
      <c r="A558" s="3"/>
    </row>
    <row r="559" spans="1:1" x14ac:dyDescent="0.2">
      <c r="A559" s="3"/>
    </row>
    <row r="560" spans="1:1" x14ac:dyDescent="0.2">
      <c r="A560" s="3"/>
    </row>
    <row r="561" spans="1:1" x14ac:dyDescent="0.2">
      <c r="A561" s="3"/>
    </row>
    <row r="562" spans="1:1" x14ac:dyDescent="0.2">
      <c r="A562" s="3"/>
    </row>
    <row r="563" spans="1:1" x14ac:dyDescent="0.2">
      <c r="A563" s="3"/>
    </row>
    <row r="564" spans="1:1" x14ac:dyDescent="0.2">
      <c r="A564" s="3"/>
    </row>
    <row r="565" spans="1:1" x14ac:dyDescent="0.2">
      <c r="A565" s="3"/>
    </row>
    <row r="566" spans="1:1" x14ac:dyDescent="0.2">
      <c r="A566" s="3"/>
    </row>
    <row r="567" spans="1:1" x14ac:dyDescent="0.2">
      <c r="A567" s="3"/>
    </row>
    <row r="568" spans="1:1" x14ac:dyDescent="0.2">
      <c r="A568" s="3"/>
    </row>
    <row r="569" spans="1:1" x14ac:dyDescent="0.2">
      <c r="A569" s="3"/>
    </row>
    <row r="570" spans="1:1" x14ac:dyDescent="0.2">
      <c r="A570" s="3"/>
    </row>
    <row r="571" spans="1:1" x14ac:dyDescent="0.2">
      <c r="A571" s="3"/>
    </row>
    <row r="572" spans="1:1" x14ac:dyDescent="0.2">
      <c r="A572" s="3"/>
    </row>
    <row r="573" spans="1:1" x14ac:dyDescent="0.2">
      <c r="A573" s="3"/>
    </row>
    <row r="574" spans="1:1" x14ac:dyDescent="0.2">
      <c r="A574" s="3"/>
    </row>
    <row r="575" spans="1:1" x14ac:dyDescent="0.2">
      <c r="A575" s="3"/>
    </row>
    <row r="576" spans="1:1" x14ac:dyDescent="0.2">
      <c r="A576" s="3"/>
    </row>
    <row r="577" spans="1:1" x14ac:dyDescent="0.2">
      <c r="A577" s="3"/>
    </row>
    <row r="578" spans="1:1" x14ac:dyDescent="0.2">
      <c r="A578" s="3"/>
    </row>
    <row r="579" spans="1:1" x14ac:dyDescent="0.2">
      <c r="A579" s="3"/>
    </row>
    <row r="580" spans="1:1" x14ac:dyDescent="0.2">
      <c r="A580" s="3"/>
    </row>
    <row r="581" spans="1:1" x14ac:dyDescent="0.2">
      <c r="A581" s="3"/>
    </row>
    <row r="582" spans="1:1" x14ac:dyDescent="0.2">
      <c r="A582" s="3"/>
    </row>
    <row r="583" spans="1:1" x14ac:dyDescent="0.2">
      <c r="A583" s="3"/>
    </row>
    <row r="584" spans="1:1" x14ac:dyDescent="0.2">
      <c r="A584" s="3"/>
    </row>
    <row r="585" spans="1:1" x14ac:dyDescent="0.2">
      <c r="A585" s="3"/>
    </row>
    <row r="586" spans="1:1" x14ac:dyDescent="0.2">
      <c r="A586" s="3"/>
    </row>
    <row r="587" spans="1:1" x14ac:dyDescent="0.2">
      <c r="A587" s="3"/>
    </row>
    <row r="588" spans="1:1" x14ac:dyDescent="0.2">
      <c r="A588" s="3"/>
    </row>
    <row r="589" spans="1:1" x14ac:dyDescent="0.2">
      <c r="A589" s="3"/>
    </row>
    <row r="590" spans="1:1" x14ac:dyDescent="0.2">
      <c r="A590" s="3"/>
    </row>
    <row r="591" spans="1:1" x14ac:dyDescent="0.2">
      <c r="A591" s="3"/>
    </row>
    <row r="592" spans="1:1" x14ac:dyDescent="0.2">
      <c r="A592" s="3"/>
    </row>
    <row r="593" spans="1:1" x14ac:dyDescent="0.2">
      <c r="A593" s="3"/>
    </row>
    <row r="594" spans="1:1" x14ac:dyDescent="0.2">
      <c r="A594" s="3"/>
    </row>
    <row r="595" spans="1:1" x14ac:dyDescent="0.2">
      <c r="A595" s="3"/>
    </row>
    <row r="596" spans="1:1" x14ac:dyDescent="0.2">
      <c r="A596" s="3"/>
    </row>
    <row r="597" spans="1:1" x14ac:dyDescent="0.2">
      <c r="A597" s="3"/>
    </row>
    <row r="598" spans="1:1" x14ac:dyDescent="0.2">
      <c r="A598" s="3"/>
    </row>
    <row r="599" spans="1:1" x14ac:dyDescent="0.2">
      <c r="A599" s="3"/>
    </row>
    <row r="600" spans="1:1" x14ac:dyDescent="0.2">
      <c r="A600" s="3"/>
    </row>
    <row r="601" spans="1:1" x14ac:dyDescent="0.2">
      <c r="A601" s="3"/>
    </row>
    <row r="602" spans="1:1" x14ac:dyDescent="0.2">
      <c r="A602" s="3"/>
    </row>
    <row r="603" spans="1:1" x14ac:dyDescent="0.2">
      <c r="A603" s="3"/>
    </row>
    <row r="604" spans="1:1" x14ac:dyDescent="0.2">
      <c r="A604" s="3"/>
    </row>
    <row r="605" spans="1:1" x14ac:dyDescent="0.2">
      <c r="A605" s="3"/>
    </row>
    <row r="606" spans="1:1" x14ac:dyDescent="0.2">
      <c r="A606" s="3"/>
    </row>
    <row r="607" spans="1:1" x14ac:dyDescent="0.2">
      <c r="A607" s="3"/>
    </row>
    <row r="608" spans="1:1" x14ac:dyDescent="0.2">
      <c r="A608" s="3"/>
    </row>
    <row r="609" spans="1:1" x14ac:dyDescent="0.2">
      <c r="A609" s="3"/>
    </row>
    <row r="610" spans="1:1" x14ac:dyDescent="0.2">
      <c r="A610" s="3"/>
    </row>
    <row r="611" spans="1:1" x14ac:dyDescent="0.2">
      <c r="A611" s="3"/>
    </row>
    <row r="612" spans="1:1" x14ac:dyDescent="0.2">
      <c r="A612" s="3"/>
    </row>
    <row r="613" spans="1:1" x14ac:dyDescent="0.2">
      <c r="A613" s="3"/>
    </row>
    <row r="614" spans="1:1" x14ac:dyDescent="0.2">
      <c r="A614" s="3"/>
    </row>
    <row r="615" spans="1:1" x14ac:dyDescent="0.2">
      <c r="A615" s="3"/>
    </row>
    <row r="616" spans="1:1" x14ac:dyDescent="0.2">
      <c r="A616" s="3"/>
    </row>
    <row r="617" spans="1:1" x14ac:dyDescent="0.2">
      <c r="A617" s="3"/>
    </row>
    <row r="618" spans="1:1" x14ac:dyDescent="0.2">
      <c r="A618" s="3"/>
    </row>
    <row r="619" spans="1:1" x14ac:dyDescent="0.2">
      <c r="A619" s="3"/>
    </row>
    <row r="620" spans="1:1" x14ac:dyDescent="0.2">
      <c r="A620" s="3"/>
    </row>
    <row r="621" spans="1:1" x14ac:dyDescent="0.2">
      <c r="A621" s="3"/>
    </row>
    <row r="622" spans="1:1" x14ac:dyDescent="0.2">
      <c r="A622" s="3"/>
    </row>
    <row r="623" spans="1:1" x14ac:dyDescent="0.2">
      <c r="A623" s="3"/>
    </row>
    <row r="624" spans="1:1" x14ac:dyDescent="0.2">
      <c r="A624" s="3"/>
    </row>
    <row r="625" spans="1:1" x14ac:dyDescent="0.2">
      <c r="A625" s="3"/>
    </row>
    <row r="626" spans="1:1" x14ac:dyDescent="0.2">
      <c r="A626" s="3"/>
    </row>
    <row r="627" spans="1:1" x14ac:dyDescent="0.2">
      <c r="A627" s="3"/>
    </row>
    <row r="628" spans="1:1" x14ac:dyDescent="0.2">
      <c r="A628" s="3"/>
    </row>
    <row r="629" spans="1:1" x14ac:dyDescent="0.2">
      <c r="A629" s="3"/>
    </row>
    <row r="630" spans="1:1" x14ac:dyDescent="0.2">
      <c r="A630" s="3"/>
    </row>
    <row r="631" spans="1:1" x14ac:dyDescent="0.2">
      <c r="A631" s="3"/>
    </row>
    <row r="632" spans="1:1" x14ac:dyDescent="0.2">
      <c r="A632" s="3"/>
    </row>
    <row r="633" spans="1:1" x14ac:dyDescent="0.2">
      <c r="A633" s="3"/>
    </row>
    <row r="634" spans="1:1" x14ac:dyDescent="0.2">
      <c r="A634" s="3"/>
    </row>
    <row r="635" spans="1:1" x14ac:dyDescent="0.2">
      <c r="A635" s="3"/>
    </row>
    <row r="636" spans="1:1" x14ac:dyDescent="0.2">
      <c r="A636" s="3"/>
    </row>
    <row r="637" spans="1:1" x14ac:dyDescent="0.2">
      <c r="A637" s="3"/>
    </row>
    <row r="638" spans="1:1" x14ac:dyDescent="0.2">
      <c r="A638" s="3"/>
    </row>
    <row r="639" spans="1:1" x14ac:dyDescent="0.2">
      <c r="A639" s="3"/>
    </row>
    <row r="640" spans="1:1" x14ac:dyDescent="0.2">
      <c r="A640" s="3"/>
    </row>
    <row r="641" spans="1:1" x14ac:dyDescent="0.2">
      <c r="A641" s="3"/>
    </row>
    <row r="642" spans="1:1" x14ac:dyDescent="0.2">
      <c r="A642" s="3"/>
    </row>
    <row r="643" spans="1:1" x14ac:dyDescent="0.2">
      <c r="A643" s="3"/>
    </row>
    <row r="644" spans="1:1" x14ac:dyDescent="0.2">
      <c r="A644" s="3"/>
    </row>
    <row r="645" spans="1:1" x14ac:dyDescent="0.2">
      <c r="A645" s="3"/>
    </row>
    <row r="646" spans="1:1" x14ac:dyDescent="0.2">
      <c r="A646" s="3"/>
    </row>
    <row r="647" spans="1:1" x14ac:dyDescent="0.2">
      <c r="A647" s="3"/>
    </row>
    <row r="648" spans="1:1" x14ac:dyDescent="0.2">
      <c r="A648" s="3"/>
    </row>
    <row r="649" spans="1:1" x14ac:dyDescent="0.2">
      <c r="A649" s="3"/>
    </row>
    <row r="650" spans="1:1" x14ac:dyDescent="0.2">
      <c r="A650" s="3"/>
    </row>
    <row r="651" spans="1:1" x14ac:dyDescent="0.2">
      <c r="A651" s="3"/>
    </row>
    <row r="652" spans="1:1" x14ac:dyDescent="0.2">
      <c r="A652" s="3"/>
    </row>
    <row r="653" spans="1:1" x14ac:dyDescent="0.2">
      <c r="A653" s="3"/>
    </row>
    <row r="654" spans="1:1" x14ac:dyDescent="0.2">
      <c r="A654" s="3"/>
    </row>
    <row r="655" spans="1:1" x14ac:dyDescent="0.2">
      <c r="A655" s="3"/>
    </row>
    <row r="656" spans="1:1" x14ac:dyDescent="0.2">
      <c r="A656" s="3"/>
    </row>
    <row r="657" spans="1:1" x14ac:dyDescent="0.2">
      <c r="A657" s="3"/>
    </row>
    <row r="658" spans="1:1" x14ac:dyDescent="0.2">
      <c r="A658" s="3"/>
    </row>
    <row r="659" spans="1:1" x14ac:dyDescent="0.2">
      <c r="A659" s="3"/>
    </row>
    <row r="660" spans="1:1" x14ac:dyDescent="0.2">
      <c r="A660" s="3"/>
    </row>
    <row r="661" spans="1:1" x14ac:dyDescent="0.2">
      <c r="A661" s="3"/>
    </row>
    <row r="662" spans="1:1" x14ac:dyDescent="0.2">
      <c r="A662" s="3"/>
    </row>
    <row r="663" spans="1:1" x14ac:dyDescent="0.2">
      <c r="A663" s="3"/>
    </row>
    <row r="664" spans="1:1" x14ac:dyDescent="0.2">
      <c r="A664" s="3"/>
    </row>
    <row r="665" spans="1:1" x14ac:dyDescent="0.2">
      <c r="A665" s="3"/>
    </row>
    <row r="666" spans="1:1" x14ac:dyDescent="0.2">
      <c r="A666" s="3"/>
    </row>
    <row r="667" spans="1:1" x14ac:dyDescent="0.2">
      <c r="A667" s="3"/>
    </row>
    <row r="668" spans="1:1" x14ac:dyDescent="0.2">
      <c r="A668" s="3"/>
    </row>
    <row r="669" spans="1:1" x14ac:dyDescent="0.2">
      <c r="A669" s="3"/>
    </row>
    <row r="670" spans="1:1" x14ac:dyDescent="0.2">
      <c r="A670" s="3"/>
    </row>
    <row r="671" spans="1:1" x14ac:dyDescent="0.2">
      <c r="A671" s="3"/>
    </row>
    <row r="672" spans="1:1" x14ac:dyDescent="0.2">
      <c r="A672" s="3"/>
    </row>
    <row r="673" spans="1:1" x14ac:dyDescent="0.2">
      <c r="A673" s="3"/>
    </row>
    <row r="674" spans="1:1" x14ac:dyDescent="0.2">
      <c r="A674" s="3"/>
    </row>
    <row r="675" spans="1:1" x14ac:dyDescent="0.2">
      <c r="A675" s="3"/>
    </row>
    <row r="676" spans="1:1" x14ac:dyDescent="0.2">
      <c r="A676" s="3"/>
    </row>
    <row r="677" spans="1:1" x14ac:dyDescent="0.2">
      <c r="A677" s="3"/>
    </row>
    <row r="678" spans="1:1" x14ac:dyDescent="0.2">
      <c r="A678" s="3"/>
    </row>
    <row r="679" spans="1:1" x14ac:dyDescent="0.2">
      <c r="A679" s="3"/>
    </row>
    <row r="680" spans="1:1" x14ac:dyDescent="0.2">
      <c r="A680" s="3"/>
    </row>
    <row r="681" spans="1:1" x14ac:dyDescent="0.2">
      <c r="A681" s="3"/>
    </row>
    <row r="682" spans="1:1" x14ac:dyDescent="0.2">
      <c r="A682" s="3"/>
    </row>
    <row r="683" spans="1:1" x14ac:dyDescent="0.2">
      <c r="A683" s="3"/>
    </row>
    <row r="684" spans="1:1" x14ac:dyDescent="0.2">
      <c r="A684" s="3"/>
    </row>
    <row r="685" spans="1:1" x14ac:dyDescent="0.2">
      <c r="A685" s="3"/>
    </row>
    <row r="686" spans="1:1" x14ac:dyDescent="0.2">
      <c r="A686" s="3"/>
    </row>
    <row r="687" spans="1:1" x14ac:dyDescent="0.2">
      <c r="A687" s="3"/>
    </row>
    <row r="688" spans="1:1" x14ac:dyDescent="0.2">
      <c r="A688" s="3"/>
    </row>
    <row r="689" spans="1:1" x14ac:dyDescent="0.2">
      <c r="A689" s="3"/>
    </row>
    <row r="690" spans="1:1" x14ac:dyDescent="0.2">
      <c r="A690" s="3"/>
    </row>
    <row r="691" spans="1:1" x14ac:dyDescent="0.2">
      <c r="A691" s="3"/>
    </row>
    <row r="692" spans="1:1" x14ac:dyDescent="0.2">
      <c r="A692" s="3"/>
    </row>
    <row r="693" spans="1:1" x14ac:dyDescent="0.2">
      <c r="A693" s="3"/>
    </row>
    <row r="694" spans="1:1" x14ac:dyDescent="0.2">
      <c r="A694" s="3"/>
    </row>
    <row r="695" spans="1:1" x14ac:dyDescent="0.2">
      <c r="A695" s="3"/>
    </row>
    <row r="696" spans="1:1" x14ac:dyDescent="0.2">
      <c r="A696" s="3"/>
    </row>
    <row r="697" spans="1:1" x14ac:dyDescent="0.2">
      <c r="A697" s="3"/>
    </row>
    <row r="698" spans="1:1" x14ac:dyDescent="0.2">
      <c r="A698" s="3"/>
    </row>
    <row r="699" spans="1:1" x14ac:dyDescent="0.2">
      <c r="A699" s="3"/>
    </row>
    <row r="700" spans="1:1" x14ac:dyDescent="0.2">
      <c r="A700" s="3"/>
    </row>
    <row r="701" spans="1:1" x14ac:dyDescent="0.2">
      <c r="A701" s="3"/>
    </row>
    <row r="702" spans="1:1" x14ac:dyDescent="0.2">
      <c r="A702" s="3"/>
    </row>
    <row r="703" spans="1:1" x14ac:dyDescent="0.2">
      <c r="A703" s="3"/>
    </row>
    <row r="704" spans="1:1" x14ac:dyDescent="0.2">
      <c r="A704" s="3"/>
    </row>
    <row r="705" spans="1:1" x14ac:dyDescent="0.2">
      <c r="A705" s="3"/>
    </row>
    <row r="706" spans="1:1" x14ac:dyDescent="0.2">
      <c r="A706" s="3"/>
    </row>
    <row r="707" spans="1:1" x14ac:dyDescent="0.2">
      <c r="A707" s="3"/>
    </row>
    <row r="708" spans="1:1" x14ac:dyDescent="0.2">
      <c r="A708" s="3"/>
    </row>
    <row r="709" spans="1:1" x14ac:dyDescent="0.2">
      <c r="A709" s="3"/>
    </row>
    <row r="710" spans="1:1" x14ac:dyDescent="0.2">
      <c r="A710" s="3"/>
    </row>
    <row r="711" spans="1:1" x14ac:dyDescent="0.2">
      <c r="A711" s="3"/>
    </row>
    <row r="712" spans="1:1" x14ac:dyDescent="0.2">
      <c r="A712" s="3"/>
    </row>
    <row r="713" spans="1:1" x14ac:dyDescent="0.2">
      <c r="A713" s="3"/>
    </row>
    <row r="714" spans="1:1" x14ac:dyDescent="0.2">
      <c r="A714" s="3"/>
    </row>
    <row r="715" spans="1:1" x14ac:dyDescent="0.2">
      <c r="A715" s="3"/>
    </row>
    <row r="716" spans="1:1" x14ac:dyDescent="0.2">
      <c r="A716" s="3"/>
    </row>
    <row r="717" spans="1:1" x14ac:dyDescent="0.2">
      <c r="A717" s="3"/>
    </row>
    <row r="718" spans="1:1" x14ac:dyDescent="0.2">
      <c r="A718" s="3"/>
    </row>
    <row r="719" spans="1:1" x14ac:dyDescent="0.2">
      <c r="A719" s="3"/>
    </row>
    <row r="720" spans="1:1" x14ac:dyDescent="0.2">
      <c r="A720" s="3"/>
    </row>
    <row r="721" spans="1:1" x14ac:dyDescent="0.2">
      <c r="A721" s="3"/>
    </row>
    <row r="722" spans="1:1" x14ac:dyDescent="0.2">
      <c r="A722" s="3"/>
    </row>
    <row r="723" spans="1:1" x14ac:dyDescent="0.2">
      <c r="A723" s="3"/>
    </row>
    <row r="724" spans="1:1" x14ac:dyDescent="0.2">
      <c r="A724" s="3"/>
    </row>
    <row r="725" spans="1:1" x14ac:dyDescent="0.2">
      <c r="A725" s="3"/>
    </row>
    <row r="726" spans="1:1" x14ac:dyDescent="0.2">
      <c r="A726" s="3"/>
    </row>
    <row r="727" spans="1:1" x14ac:dyDescent="0.2">
      <c r="A727" s="3"/>
    </row>
    <row r="728" spans="1:1" x14ac:dyDescent="0.2">
      <c r="A728" s="3"/>
    </row>
    <row r="729" spans="1:1" x14ac:dyDescent="0.2">
      <c r="A729" s="3"/>
    </row>
    <row r="730" spans="1:1" x14ac:dyDescent="0.2">
      <c r="A730" s="3"/>
    </row>
    <row r="731" spans="1:1" x14ac:dyDescent="0.2">
      <c r="A731" s="3"/>
    </row>
    <row r="732" spans="1:1" x14ac:dyDescent="0.2">
      <c r="A732" s="3"/>
    </row>
    <row r="733" spans="1:1" x14ac:dyDescent="0.2">
      <c r="A733" s="3"/>
    </row>
    <row r="734" spans="1:1" x14ac:dyDescent="0.2">
      <c r="A734" s="3"/>
    </row>
    <row r="735" spans="1:1" x14ac:dyDescent="0.2">
      <c r="A735" s="3"/>
    </row>
    <row r="736" spans="1:1" x14ac:dyDescent="0.2">
      <c r="A736" s="3"/>
    </row>
    <row r="737" spans="1:1" x14ac:dyDescent="0.2">
      <c r="A737" s="3"/>
    </row>
    <row r="738" spans="1:1" x14ac:dyDescent="0.2">
      <c r="A738" s="3"/>
    </row>
    <row r="739" spans="1:1" x14ac:dyDescent="0.2">
      <c r="A739" s="3"/>
    </row>
    <row r="740" spans="1:1" x14ac:dyDescent="0.2">
      <c r="A740" s="3"/>
    </row>
    <row r="741" spans="1:1" x14ac:dyDescent="0.2">
      <c r="A741" s="3"/>
    </row>
    <row r="742" spans="1:1" x14ac:dyDescent="0.2">
      <c r="A742" s="3"/>
    </row>
    <row r="743" spans="1:1" x14ac:dyDescent="0.2">
      <c r="A743" s="3"/>
    </row>
    <row r="744" spans="1:1" x14ac:dyDescent="0.2">
      <c r="A744" s="3"/>
    </row>
    <row r="745" spans="1:1" x14ac:dyDescent="0.2">
      <c r="A745" s="3"/>
    </row>
    <row r="746" spans="1:1" x14ac:dyDescent="0.2">
      <c r="A746" s="3"/>
    </row>
    <row r="747" spans="1:1" x14ac:dyDescent="0.2">
      <c r="A747" s="3"/>
    </row>
    <row r="748" spans="1:1" x14ac:dyDescent="0.2">
      <c r="A748" s="3"/>
    </row>
    <row r="749" spans="1:1" x14ac:dyDescent="0.2">
      <c r="A749" s="3"/>
    </row>
    <row r="750" spans="1:1" x14ac:dyDescent="0.2">
      <c r="A750" s="3"/>
    </row>
    <row r="751" spans="1:1" x14ac:dyDescent="0.2">
      <c r="A751" s="3"/>
    </row>
    <row r="752" spans="1:1" x14ac:dyDescent="0.2">
      <c r="A752" s="3"/>
    </row>
    <row r="753" spans="1:1" x14ac:dyDescent="0.2">
      <c r="A753" s="3"/>
    </row>
    <row r="754" spans="1:1" x14ac:dyDescent="0.2">
      <c r="A754" s="3"/>
    </row>
    <row r="755" spans="1:1" x14ac:dyDescent="0.2">
      <c r="A755" s="3"/>
    </row>
    <row r="756" spans="1:1" x14ac:dyDescent="0.2">
      <c r="A756" s="3"/>
    </row>
    <row r="757" spans="1:1" x14ac:dyDescent="0.2">
      <c r="A757" s="3"/>
    </row>
    <row r="758" spans="1:1" x14ac:dyDescent="0.2">
      <c r="A758" s="3"/>
    </row>
    <row r="759" spans="1:1" x14ac:dyDescent="0.2">
      <c r="A759" s="3"/>
    </row>
    <row r="760" spans="1:1" x14ac:dyDescent="0.2">
      <c r="A760" s="3"/>
    </row>
    <row r="761" spans="1:1" x14ac:dyDescent="0.2">
      <c r="A761" s="3"/>
    </row>
    <row r="762" spans="1:1" x14ac:dyDescent="0.2">
      <c r="A762" s="3"/>
    </row>
    <row r="763" spans="1:1" x14ac:dyDescent="0.2">
      <c r="A763" s="3"/>
    </row>
    <row r="764" spans="1:1" x14ac:dyDescent="0.2">
      <c r="A764" s="3"/>
    </row>
    <row r="765" spans="1:1" x14ac:dyDescent="0.2">
      <c r="A765" s="3"/>
    </row>
    <row r="766" spans="1:1" x14ac:dyDescent="0.2">
      <c r="A766" s="3"/>
    </row>
    <row r="767" spans="1:1" x14ac:dyDescent="0.2">
      <c r="A767" s="3"/>
    </row>
    <row r="768" spans="1:1" x14ac:dyDescent="0.2">
      <c r="A768" s="3"/>
    </row>
    <row r="769" spans="1:1" x14ac:dyDescent="0.2">
      <c r="A769" s="3"/>
    </row>
    <row r="770" spans="1:1" x14ac:dyDescent="0.2">
      <c r="A770" s="3"/>
    </row>
    <row r="771" spans="1:1" x14ac:dyDescent="0.2">
      <c r="A771" s="3"/>
    </row>
    <row r="772" spans="1:1" x14ac:dyDescent="0.2">
      <c r="A772" s="3"/>
    </row>
    <row r="773" spans="1:1" x14ac:dyDescent="0.2">
      <c r="A773" s="3"/>
    </row>
  </sheetData>
  <mergeCells count="4">
    <mergeCell ref="A34:B34"/>
    <mergeCell ref="A2:E2"/>
    <mergeCell ref="A33:E33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G96"/>
  <sheetViews>
    <sheetView view="pageLayout" topLeftCell="A28" zoomScaleNormal="100" workbookViewId="0">
      <selection activeCell="A2" sqref="A2:F4"/>
    </sheetView>
  </sheetViews>
  <sheetFormatPr defaultRowHeight="12.75" x14ac:dyDescent="0.2"/>
  <cols>
    <col min="1" max="1" width="24.5703125" style="26" customWidth="1"/>
    <col min="2" max="6" width="12.42578125" style="26" customWidth="1"/>
    <col min="7" max="16384" width="9.140625" style="26"/>
  </cols>
  <sheetData>
    <row r="1" spans="1:7" ht="21" customHeight="1" x14ac:dyDescent="0.3">
      <c r="A1" s="381" t="s">
        <v>274</v>
      </c>
      <c r="B1" s="381"/>
      <c r="C1" s="381"/>
      <c r="D1" s="381"/>
      <c r="E1" s="381"/>
      <c r="F1" s="381"/>
    </row>
    <row r="2" spans="1:7" ht="21" customHeight="1" x14ac:dyDescent="0.3">
      <c r="A2" s="390" t="s">
        <v>391</v>
      </c>
      <c r="B2" s="391"/>
      <c r="C2" s="391"/>
      <c r="D2" s="391"/>
      <c r="E2" s="391"/>
      <c r="F2" s="391"/>
    </row>
    <row r="3" spans="1:7" ht="21" customHeight="1" x14ac:dyDescent="0.35">
      <c r="A3" s="446" t="s">
        <v>390</v>
      </c>
      <c r="B3" s="447"/>
      <c r="C3" s="447"/>
      <c r="D3" s="447"/>
      <c r="E3" s="447"/>
      <c r="F3" s="447"/>
    </row>
    <row r="4" spans="1:7" ht="21" customHeight="1" x14ac:dyDescent="0.35">
      <c r="A4" s="446" t="s">
        <v>392</v>
      </c>
      <c r="B4" s="446"/>
      <c r="C4" s="446"/>
      <c r="D4" s="446"/>
      <c r="E4" s="446"/>
      <c r="F4" s="446"/>
    </row>
    <row r="5" spans="1:7" ht="21" customHeight="1" x14ac:dyDescent="0.25">
      <c r="A5" s="392" t="s">
        <v>387</v>
      </c>
      <c r="B5" s="392"/>
      <c r="C5" s="392"/>
      <c r="D5" s="392"/>
      <c r="E5" s="392"/>
      <c r="F5" s="392"/>
    </row>
    <row r="6" spans="1:7" ht="21" customHeight="1" x14ac:dyDescent="0.2">
      <c r="A6" s="300"/>
      <c r="B6" s="301">
        <v>2010</v>
      </c>
      <c r="C6" s="302">
        <v>2015</v>
      </c>
      <c r="D6" s="303">
        <v>2016</v>
      </c>
      <c r="E6" s="302">
        <v>2017</v>
      </c>
      <c r="F6" s="303">
        <v>2018</v>
      </c>
      <c r="G6" s="258"/>
    </row>
    <row r="7" spans="1:7" ht="21" customHeight="1" x14ac:dyDescent="0.25">
      <c r="A7" s="262" t="s">
        <v>8</v>
      </c>
      <c r="B7" s="304">
        <v>1744</v>
      </c>
      <c r="C7" s="305">
        <v>875</v>
      </c>
      <c r="D7" s="305">
        <v>698</v>
      </c>
      <c r="E7" s="305">
        <v>997</v>
      </c>
      <c r="F7" s="304">
        <v>952</v>
      </c>
    </row>
    <row r="8" spans="1:7" ht="21" customHeight="1" x14ac:dyDescent="0.25">
      <c r="A8" s="306" t="s">
        <v>37</v>
      </c>
      <c r="B8" s="83">
        <v>0</v>
      </c>
      <c r="C8" s="307" t="s">
        <v>87</v>
      </c>
      <c r="D8" s="307" t="s">
        <v>87</v>
      </c>
      <c r="E8" s="307" t="s">
        <v>87</v>
      </c>
      <c r="F8" s="308" t="s">
        <v>99</v>
      </c>
    </row>
    <row r="9" spans="1:7" ht="21" customHeight="1" x14ac:dyDescent="0.25">
      <c r="A9" s="306" t="s">
        <v>247</v>
      </c>
      <c r="B9" s="83">
        <v>227</v>
      </c>
      <c r="C9" s="83">
        <v>114</v>
      </c>
      <c r="D9" s="83">
        <v>108</v>
      </c>
      <c r="E9" s="83">
        <v>113</v>
      </c>
      <c r="F9" s="308">
        <v>110</v>
      </c>
    </row>
    <row r="10" spans="1:7" ht="21" customHeight="1" x14ac:dyDescent="0.25">
      <c r="A10" s="306" t="s">
        <v>38</v>
      </c>
      <c r="B10" s="83">
        <v>59</v>
      </c>
      <c r="C10" s="83">
        <v>5</v>
      </c>
      <c r="D10" s="83">
        <v>3</v>
      </c>
      <c r="E10" s="83">
        <v>3</v>
      </c>
      <c r="F10" s="308">
        <v>3</v>
      </c>
    </row>
    <row r="11" spans="1:7" ht="21" customHeight="1" x14ac:dyDescent="0.25">
      <c r="A11" s="306" t="s">
        <v>39</v>
      </c>
      <c r="B11" s="83">
        <v>0</v>
      </c>
      <c r="C11" s="83">
        <v>0</v>
      </c>
      <c r="D11" s="83" t="s">
        <v>99</v>
      </c>
      <c r="E11" s="83">
        <v>0</v>
      </c>
      <c r="F11" s="308">
        <v>0</v>
      </c>
    </row>
    <row r="12" spans="1:7" ht="21" customHeight="1" x14ac:dyDescent="0.25">
      <c r="A12" s="306" t="s">
        <v>40</v>
      </c>
      <c r="B12" s="83">
        <v>63</v>
      </c>
      <c r="C12" s="83">
        <v>60</v>
      </c>
      <c r="D12" s="83">
        <v>55</v>
      </c>
      <c r="E12" s="83">
        <v>52</v>
      </c>
      <c r="F12" s="308">
        <v>55</v>
      </c>
    </row>
    <row r="13" spans="1:7" ht="21" customHeight="1" x14ac:dyDescent="0.25">
      <c r="A13" s="306" t="s">
        <v>41</v>
      </c>
      <c r="B13" s="83">
        <v>10</v>
      </c>
      <c r="C13" s="83" t="s">
        <v>87</v>
      </c>
      <c r="D13" s="83" t="s">
        <v>99</v>
      </c>
      <c r="E13" s="83" t="s">
        <v>99</v>
      </c>
      <c r="F13" s="308" t="s">
        <v>99</v>
      </c>
    </row>
    <row r="14" spans="1:7" ht="21" customHeight="1" x14ac:dyDescent="0.25">
      <c r="A14" s="306" t="s">
        <v>248</v>
      </c>
      <c r="B14" s="83">
        <v>21</v>
      </c>
      <c r="C14" s="83">
        <v>3</v>
      </c>
      <c r="D14" s="83">
        <v>0</v>
      </c>
      <c r="E14" s="83">
        <v>0</v>
      </c>
      <c r="F14" s="308">
        <v>0</v>
      </c>
    </row>
    <row r="15" spans="1:7" ht="21" customHeight="1" x14ac:dyDescent="0.25">
      <c r="A15" s="306" t="s">
        <v>43</v>
      </c>
      <c r="B15" s="83">
        <v>3</v>
      </c>
      <c r="C15" s="83">
        <v>0</v>
      </c>
      <c r="D15" s="83">
        <v>0</v>
      </c>
      <c r="E15" s="83">
        <v>0</v>
      </c>
      <c r="F15" s="308" t="s">
        <v>99</v>
      </c>
    </row>
    <row r="16" spans="1:7" ht="21" customHeight="1" x14ac:dyDescent="0.25">
      <c r="A16" s="306" t="s">
        <v>44</v>
      </c>
      <c r="B16" s="83">
        <v>1</v>
      </c>
      <c r="C16" s="83">
        <v>0</v>
      </c>
      <c r="D16" s="83" t="s">
        <v>99</v>
      </c>
      <c r="E16" s="83" t="s">
        <v>99</v>
      </c>
      <c r="F16" s="308">
        <v>0</v>
      </c>
    </row>
    <row r="17" spans="1:6" ht="21" customHeight="1" x14ac:dyDescent="0.25">
      <c r="A17" s="306" t="s">
        <v>45</v>
      </c>
      <c r="B17" s="83">
        <v>44</v>
      </c>
      <c r="C17" s="83">
        <v>37</v>
      </c>
      <c r="D17" s="83">
        <v>36</v>
      </c>
      <c r="E17" s="83">
        <v>61</v>
      </c>
      <c r="F17" s="308">
        <v>34</v>
      </c>
    </row>
    <row r="18" spans="1:6" ht="21" customHeight="1" x14ac:dyDescent="0.25">
      <c r="A18" s="306" t="s">
        <v>46</v>
      </c>
      <c r="B18" s="83">
        <v>27</v>
      </c>
      <c r="C18" s="83">
        <v>19</v>
      </c>
      <c r="D18" s="83">
        <v>20</v>
      </c>
      <c r="E18" s="83">
        <v>20</v>
      </c>
      <c r="F18" s="308">
        <v>19</v>
      </c>
    </row>
    <row r="19" spans="1:6" ht="21" customHeight="1" x14ac:dyDescent="0.25">
      <c r="A19" s="306" t="s">
        <v>47</v>
      </c>
      <c r="B19" s="83">
        <v>100</v>
      </c>
      <c r="C19" s="83">
        <v>25</v>
      </c>
      <c r="D19" s="83">
        <v>10</v>
      </c>
      <c r="E19" s="83">
        <v>10</v>
      </c>
      <c r="F19" s="308">
        <v>9</v>
      </c>
    </row>
    <row r="20" spans="1:6" ht="21" customHeight="1" x14ac:dyDescent="0.25">
      <c r="A20" s="306" t="s">
        <v>48</v>
      </c>
      <c r="B20" s="83">
        <v>0</v>
      </c>
      <c r="C20" s="83" t="s">
        <v>87</v>
      </c>
      <c r="D20" s="83" t="s">
        <v>99</v>
      </c>
      <c r="E20" s="83" t="s">
        <v>99</v>
      </c>
      <c r="F20" s="308" t="s">
        <v>99</v>
      </c>
    </row>
    <row r="21" spans="1:6" ht="21" customHeight="1" x14ac:dyDescent="0.25">
      <c r="A21" s="306" t="s">
        <v>49</v>
      </c>
      <c r="B21" s="83">
        <v>1</v>
      </c>
      <c r="C21" s="83">
        <v>0</v>
      </c>
      <c r="D21" s="83" t="s">
        <v>99</v>
      </c>
      <c r="E21" s="83" t="s">
        <v>99</v>
      </c>
      <c r="F21" s="308" t="s">
        <v>99</v>
      </c>
    </row>
    <row r="22" spans="1:6" ht="21" customHeight="1" x14ac:dyDescent="0.25">
      <c r="A22" s="306" t="s">
        <v>50</v>
      </c>
      <c r="B22" s="83">
        <v>49</v>
      </c>
      <c r="C22" s="275" t="s">
        <v>101</v>
      </c>
      <c r="D22" s="275" t="s">
        <v>101</v>
      </c>
      <c r="E22" s="275" t="s">
        <v>101</v>
      </c>
      <c r="F22" s="275" t="s">
        <v>101</v>
      </c>
    </row>
    <row r="23" spans="1:6" ht="21" customHeight="1" x14ac:dyDescent="0.25">
      <c r="A23" s="306" t="s">
        <v>51</v>
      </c>
      <c r="B23" s="83">
        <v>27</v>
      </c>
      <c r="C23" s="275" t="s">
        <v>101</v>
      </c>
      <c r="D23" s="275" t="s">
        <v>101</v>
      </c>
      <c r="E23" s="275" t="s">
        <v>101</v>
      </c>
      <c r="F23" s="275" t="s">
        <v>101</v>
      </c>
    </row>
    <row r="24" spans="1:6" ht="21" customHeight="1" x14ac:dyDescent="0.25">
      <c r="A24" s="306" t="s">
        <v>52</v>
      </c>
      <c r="B24" s="83">
        <v>16</v>
      </c>
      <c r="C24" s="83">
        <v>14</v>
      </c>
      <c r="D24" s="83">
        <v>15</v>
      </c>
      <c r="E24" s="83">
        <v>15</v>
      </c>
      <c r="F24" s="308">
        <v>16</v>
      </c>
    </row>
    <row r="25" spans="1:6" ht="21" customHeight="1" x14ac:dyDescent="0.25">
      <c r="A25" s="306" t="s">
        <v>53</v>
      </c>
      <c r="B25" s="83" t="s">
        <v>87</v>
      </c>
      <c r="C25" s="83" t="s">
        <v>87</v>
      </c>
      <c r="D25" s="83" t="s">
        <v>99</v>
      </c>
      <c r="E25" s="83" t="s">
        <v>99</v>
      </c>
      <c r="F25" s="308" t="s">
        <v>99</v>
      </c>
    </row>
    <row r="26" spans="1:6" ht="21" customHeight="1" x14ac:dyDescent="0.25">
      <c r="A26" s="306" t="s">
        <v>54</v>
      </c>
      <c r="B26" s="83">
        <v>6</v>
      </c>
      <c r="C26" s="83">
        <v>1</v>
      </c>
      <c r="D26" s="83">
        <v>2</v>
      </c>
      <c r="E26" s="83">
        <v>2</v>
      </c>
      <c r="F26" s="308">
        <v>1</v>
      </c>
    </row>
    <row r="27" spans="1:6" ht="21" customHeight="1" x14ac:dyDescent="0.25">
      <c r="A27" s="306" t="s">
        <v>55</v>
      </c>
      <c r="B27" s="83">
        <v>6</v>
      </c>
      <c r="C27" s="83">
        <v>5</v>
      </c>
      <c r="D27" s="83">
        <v>3</v>
      </c>
      <c r="E27" s="83">
        <v>0</v>
      </c>
      <c r="F27" s="308">
        <v>4</v>
      </c>
    </row>
    <row r="28" spans="1:6" ht="21" customHeight="1" x14ac:dyDescent="0.25">
      <c r="A28" s="306" t="s">
        <v>56</v>
      </c>
      <c r="B28" s="83">
        <v>1</v>
      </c>
      <c r="C28" s="83">
        <v>0</v>
      </c>
      <c r="D28" s="83">
        <v>0</v>
      </c>
      <c r="E28" s="83" t="s">
        <v>99</v>
      </c>
      <c r="F28" s="308">
        <v>0</v>
      </c>
    </row>
    <row r="29" spans="1:6" ht="21" customHeight="1" x14ac:dyDescent="0.25">
      <c r="A29" s="306" t="s">
        <v>57</v>
      </c>
      <c r="B29" s="83" t="s">
        <v>87</v>
      </c>
      <c r="C29" s="83" t="s">
        <v>87</v>
      </c>
      <c r="D29" s="83" t="s">
        <v>99</v>
      </c>
      <c r="E29" s="83">
        <v>0</v>
      </c>
      <c r="F29" s="308" t="s">
        <v>99</v>
      </c>
    </row>
    <row r="30" spans="1:6" ht="21" customHeight="1" x14ac:dyDescent="0.25">
      <c r="A30" s="306" t="s">
        <v>58</v>
      </c>
      <c r="B30" s="83">
        <v>4</v>
      </c>
      <c r="C30" s="83">
        <v>2</v>
      </c>
      <c r="D30" s="83">
        <v>2</v>
      </c>
      <c r="E30" s="83">
        <v>1</v>
      </c>
      <c r="F30" s="308">
        <v>2</v>
      </c>
    </row>
    <row r="31" spans="1:6" ht="21" customHeight="1" x14ac:dyDescent="0.25">
      <c r="A31" s="306" t="s">
        <v>60</v>
      </c>
      <c r="B31" s="83">
        <v>2</v>
      </c>
      <c r="C31" s="83">
        <v>1</v>
      </c>
      <c r="D31" s="83">
        <v>1</v>
      </c>
      <c r="E31" s="83">
        <v>1</v>
      </c>
      <c r="F31" s="308">
        <v>1</v>
      </c>
    </row>
    <row r="32" spans="1:6" ht="21" customHeight="1" x14ac:dyDescent="0.25">
      <c r="A32" s="306" t="s">
        <v>59</v>
      </c>
      <c r="B32" s="83">
        <v>18</v>
      </c>
      <c r="C32" s="83">
        <v>4</v>
      </c>
      <c r="D32" s="83">
        <v>6</v>
      </c>
      <c r="E32" s="83">
        <v>13</v>
      </c>
      <c r="F32" s="308">
        <v>15</v>
      </c>
    </row>
    <row r="33" spans="1:6" ht="21" customHeight="1" x14ac:dyDescent="0.25">
      <c r="A33" s="309" t="s">
        <v>42</v>
      </c>
      <c r="B33" s="109">
        <v>0</v>
      </c>
      <c r="C33" s="109">
        <v>21</v>
      </c>
      <c r="D33" s="109">
        <v>20</v>
      </c>
      <c r="E33" s="109">
        <v>284</v>
      </c>
      <c r="F33" s="310">
        <v>283</v>
      </c>
    </row>
    <row r="34" spans="1:6" ht="20.45" customHeight="1" x14ac:dyDescent="0.25">
      <c r="A34" s="20"/>
    </row>
    <row r="35" spans="1:6" ht="20.45" customHeight="1" x14ac:dyDescent="0.2">
      <c r="A35" s="311"/>
    </row>
    <row r="36" spans="1:6" x14ac:dyDescent="0.2">
      <c r="A36" s="258"/>
    </row>
    <row r="37" spans="1:6" x14ac:dyDescent="0.2">
      <c r="A37" s="258"/>
    </row>
    <row r="38" spans="1:6" x14ac:dyDescent="0.2">
      <c r="A38" s="258"/>
    </row>
    <row r="39" spans="1:6" x14ac:dyDescent="0.2">
      <c r="A39" s="258"/>
    </row>
    <row r="40" spans="1:6" x14ac:dyDescent="0.2">
      <c r="A40" s="258"/>
    </row>
    <row r="41" spans="1:6" x14ac:dyDescent="0.2">
      <c r="A41" s="258"/>
    </row>
    <row r="42" spans="1:6" x14ac:dyDescent="0.2">
      <c r="A42" s="258"/>
    </row>
    <row r="43" spans="1:6" x14ac:dyDescent="0.2">
      <c r="A43" s="258"/>
    </row>
    <row r="44" spans="1:6" x14ac:dyDescent="0.2">
      <c r="A44" s="258"/>
    </row>
    <row r="45" spans="1:6" x14ac:dyDescent="0.2">
      <c r="A45" s="258"/>
    </row>
    <row r="46" spans="1:6" x14ac:dyDescent="0.2">
      <c r="A46" s="258"/>
    </row>
    <row r="47" spans="1:6" x14ac:dyDescent="0.2">
      <c r="A47" s="258"/>
    </row>
    <row r="48" spans="1:6" x14ac:dyDescent="0.2">
      <c r="A48" s="258"/>
    </row>
    <row r="49" spans="1:1" x14ac:dyDescent="0.2">
      <c r="A49" s="258"/>
    </row>
    <row r="50" spans="1:1" x14ac:dyDescent="0.2">
      <c r="A50" s="258"/>
    </row>
    <row r="51" spans="1:1" x14ac:dyDescent="0.2">
      <c r="A51" s="258"/>
    </row>
    <row r="52" spans="1:1" x14ac:dyDescent="0.2">
      <c r="A52" s="258"/>
    </row>
    <row r="53" spans="1:1" x14ac:dyDescent="0.2">
      <c r="A53" s="258"/>
    </row>
    <row r="54" spans="1:1" x14ac:dyDescent="0.2">
      <c r="A54" s="258"/>
    </row>
    <row r="55" spans="1:1" x14ac:dyDescent="0.2">
      <c r="A55" s="258"/>
    </row>
    <row r="56" spans="1:1" x14ac:dyDescent="0.2">
      <c r="A56" s="258"/>
    </row>
    <row r="57" spans="1:1" x14ac:dyDescent="0.2">
      <c r="A57" s="258"/>
    </row>
    <row r="58" spans="1:1" x14ac:dyDescent="0.2">
      <c r="A58" s="258"/>
    </row>
    <row r="59" spans="1:1" x14ac:dyDescent="0.2">
      <c r="A59" s="258"/>
    </row>
    <row r="60" spans="1:1" x14ac:dyDescent="0.2">
      <c r="A60" s="258"/>
    </row>
    <row r="61" spans="1:1" x14ac:dyDescent="0.2">
      <c r="A61" s="258"/>
    </row>
    <row r="62" spans="1:1" x14ac:dyDescent="0.2">
      <c r="A62" s="258"/>
    </row>
    <row r="63" spans="1:1" x14ac:dyDescent="0.2">
      <c r="A63" s="258"/>
    </row>
    <row r="64" spans="1:1" x14ac:dyDescent="0.2">
      <c r="A64" s="258"/>
    </row>
    <row r="65" spans="1:1" x14ac:dyDescent="0.2">
      <c r="A65" s="258"/>
    </row>
    <row r="66" spans="1:1" x14ac:dyDescent="0.2">
      <c r="A66" s="258"/>
    </row>
    <row r="67" spans="1:1" x14ac:dyDescent="0.2">
      <c r="A67" s="258"/>
    </row>
    <row r="68" spans="1:1" x14ac:dyDescent="0.2">
      <c r="A68" s="258"/>
    </row>
    <row r="69" spans="1:1" x14ac:dyDescent="0.2">
      <c r="A69" s="258"/>
    </row>
    <row r="70" spans="1:1" x14ac:dyDescent="0.2">
      <c r="A70" s="258"/>
    </row>
    <row r="71" spans="1:1" x14ac:dyDescent="0.2">
      <c r="A71" s="258"/>
    </row>
    <row r="72" spans="1:1" x14ac:dyDescent="0.2">
      <c r="A72" s="258"/>
    </row>
    <row r="73" spans="1:1" x14ac:dyDescent="0.2">
      <c r="A73" s="258"/>
    </row>
    <row r="74" spans="1:1" x14ac:dyDescent="0.2">
      <c r="A74" s="258"/>
    </row>
    <row r="75" spans="1:1" x14ac:dyDescent="0.2">
      <c r="A75" s="258"/>
    </row>
    <row r="76" spans="1:1" x14ac:dyDescent="0.2">
      <c r="A76" s="258"/>
    </row>
    <row r="77" spans="1:1" x14ac:dyDescent="0.2">
      <c r="A77" s="258"/>
    </row>
    <row r="78" spans="1:1" x14ac:dyDescent="0.2">
      <c r="A78" s="258"/>
    </row>
    <row r="79" spans="1:1" x14ac:dyDescent="0.2">
      <c r="A79" s="258"/>
    </row>
    <row r="80" spans="1:1" x14ac:dyDescent="0.2">
      <c r="A80" s="258"/>
    </row>
    <row r="81" spans="1:1" x14ac:dyDescent="0.2">
      <c r="A81" s="258"/>
    </row>
    <row r="82" spans="1:1" x14ac:dyDescent="0.2">
      <c r="A82" s="258"/>
    </row>
    <row r="83" spans="1:1" x14ac:dyDescent="0.2">
      <c r="A83" s="258"/>
    </row>
    <row r="84" spans="1:1" x14ac:dyDescent="0.2">
      <c r="A84" s="258"/>
    </row>
    <row r="85" spans="1:1" x14ac:dyDescent="0.2">
      <c r="A85" s="258"/>
    </row>
    <row r="86" spans="1:1" x14ac:dyDescent="0.2">
      <c r="A86" s="258"/>
    </row>
    <row r="87" spans="1:1" x14ac:dyDescent="0.2">
      <c r="A87" s="258"/>
    </row>
    <row r="88" spans="1:1" x14ac:dyDescent="0.2">
      <c r="A88" s="258"/>
    </row>
    <row r="89" spans="1:1" x14ac:dyDescent="0.2">
      <c r="A89" s="258"/>
    </row>
    <row r="90" spans="1:1" x14ac:dyDescent="0.2">
      <c r="A90" s="258"/>
    </row>
    <row r="91" spans="1:1" x14ac:dyDescent="0.2">
      <c r="A91" s="258"/>
    </row>
    <row r="92" spans="1:1" x14ac:dyDescent="0.2">
      <c r="A92" s="258"/>
    </row>
    <row r="93" spans="1:1" x14ac:dyDescent="0.2">
      <c r="A93" s="258"/>
    </row>
    <row r="94" spans="1:1" x14ac:dyDescent="0.2">
      <c r="A94" s="258"/>
    </row>
    <row r="95" spans="1:1" x14ac:dyDescent="0.2">
      <c r="A95" s="258"/>
    </row>
    <row r="96" spans="1:1" x14ac:dyDescent="0.2">
      <c r="A96" s="258"/>
    </row>
  </sheetData>
  <mergeCells count="5">
    <mergeCell ref="A1:F1"/>
    <mergeCell ref="A3:F3"/>
    <mergeCell ref="A5:F5"/>
    <mergeCell ref="A2:F2"/>
    <mergeCell ref="A4:F4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G40"/>
  <sheetViews>
    <sheetView view="pageLayout" topLeftCell="A22" zoomScaleNormal="100" workbookViewId="0">
      <selection activeCell="A12" sqref="A12"/>
    </sheetView>
  </sheetViews>
  <sheetFormatPr defaultRowHeight="12.75" x14ac:dyDescent="0.2"/>
  <cols>
    <col min="1" max="1" width="25.42578125" customWidth="1"/>
    <col min="2" max="6" width="12.140625" customWidth="1"/>
  </cols>
  <sheetData>
    <row r="1" spans="1:7" ht="21" customHeight="1" x14ac:dyDescent="0.3">
      <c r="A1" s="444" t="s">
        <v>275</v>
      </c>
      <c r="B1" s="444"/>
      <c r="C1" s="444"/>
      <c r="D1" s="444"/>
      <c r="E1" s="444"/>
      <c r="F1" s="444"/>
    </row>
    <row r="2" spans="1:7" ht="21" customHeight="1" x14ac:dyDescent="0.3">
      <c r="A2" s="444" t="s">
        <v>109</v>
      </c>
      <c r="B2" s="506"/>
      <c r="C2" s="506"/>
      <c r="D2" s="506"/>
      <c r="E2" s="506"/>
      <c r="F2" s="506"/>
    </row>
    <row r="3" spans="1:7" ht="21" customHeight="1" x14ac:dyDescent="0.35">
      <c r="A3" s="507" t="s">
        <v>383</v>
      </c>
      <c r="B3" s="508"/>
      <c r="C3" s="508"/>
      <c r="D3" s="508"/>
      <c r="E3" s="508"/>
      <c r="F3" s="508"/>
    </row>
    <row r="4" spans="1:7" ht="23.25" customHeight="1" x14ac:dyDescent="0.25">
      <c r="A4" s="336" t="s">
        <v>389</v>
      </c>
      <c r="B4" s="336"/>
      <c r="C4" s="336"/>
      <c r="D4" s="336"/>
      <c r="E4" s="336"/>
      <c r="F4" s="336"/>
    </row>
    <row r="5" spans="1:7" ht="21" customHeight="1" x14ac:dyDescent="0.2">
      <c r="A5" s="49"/>
      <c r="B5" s="51">
        <v>2010</v>
      </c>
      <c r="C5" s="52">
        <v>2015</v>
      </c>
      <c r="D5" s="63">
        <v>2016</v>
      </c>
      <c r="E5" s="52">
        <v>2017</v>
      </c>
      <c r="F5" s="63">
        <v>2018</v>
      </c>
      <c r="G5" s="3"/>
    </row>
    <row r="6" spans="1:7" ht="21" customHeight="1" x14ac:dyDescent="0.25">
      <c r="A6" s="143" t="s">
        <v>8</v>
      </c>
      <c r="B6" s="221">
        <v>1760</v>
      </c>
      <c r="C6" s="221">
        <v>1389</v>
      </c>
      <c r="D6" s="221">
        <v>1381</v>
      </c>
      <c r="E6" s="221">
        <v>1023</v>
      </c>
      <c r="F6" s="221">
        <v>1058</v>
      </c>
      <c r="G6" s="3"/>
    </row>
    <row r="7" spans="1:7" ht="21" customHeight="1" x14ac:dyDescent="0.25">
      <c r="A7" s="149" t="s">
        <v>37</v>
      </c>
      <c r="B7" s="80">
        <v>25</v>
      </c>
      <c r="C7" s="81">
        <v>22</v>
      </c>
      <c r="D7" s="81">
        <v>20</v>
      </c>
      <c r="E7" s="81">
        <v>20</v>
      </c>
      <c r="F7" s="81">
        <v>21</v>
      </c>
    </row>
    <row r="8" spans="1:7" ht="21" customHeight="1" x14ac:dyDescent="0.25">
      <c r="A8" s="149" t="s">
        <v>247</v>
      </c>
      <c r="B8" s="80">
        <v>0</v>
      </c>
      <c r="C8" s="80">
        <v>26</v>
      </c>
      <c r="D8" s="80">
        <v>25</v>
      </c>
      <c r="E8" s="81">
        <v>26</v>
      </c>
      <c r="F8" s="81">
        <v>24</v>
      </c>
    </row>
    <row r="9" spans="1:7" ht="21" customHeight="1" x14ac:dyDescent="0.25">
      <c r="A9" s="149" t="s">
        <v>38</v>
      </c>
      <c r="B9" s="80">
        <v>80</v>
      </c>
      <c r="C9" s="80">
        <v>0</v>
      </c>
      <c r="D9" s="80">
        <v>0</v>
      </c>
      <c r="E9" s="81" t="s">
        <v>99</v>
      </c>
      <c r="F9" s="81" t="s">
        <v>99</v>
      </c>
    </row>
    <row r="10" spans="1:7" ht="21" customHeight="1" x14ac:dyDescent="0.25">
      <c r="A10" s="149" t="s">
        <v>39</v>
      </c>
      <c r="B10" s="80">
        <v>21</v>
      </c>
      <c r="C10" s="80">
        <v>19</v>
      </c>
      <c r="D10" s="80">
        <v>20</v>
      </c>
      <c r="E10" s="81">
        <v>21</v>
      </c>
      <c r="F10" s="81">
        <v>20</v>
      </c>
    </row>
    <row r="11" spans="1:7" ht="21" customHeight="1" x14ac:dyDescent="0.25">
      <c r="A11" s="149" t="s">
        <v>40</v>
      </c>
      <c r="B11" s="80">
        <v>54</v>
      </c>
      <c r="C11" s="80">
        <v>46</v>
      </c>
      <c r="D11" s="80">
        <v>43</v>
      </c>
      <c r="E11" s="81">
        <v>44</v>
      </c>
      <c r="F11" s="81">
        <v>44</v>
      </c>
      <c r="G11" s="4"/>
    </row>
    <row r="12" spans="1:7" ht="21" customHeight="1" x14ac:dyDescent="0.25">
      <c r="A12" s="149" t="s">
        <v>41</v>
      </c>
      <c r="B12" s="80">
        <v>26</v>
      </c>
      <c r="C12" s="80">
        <v>27</v>
      </c>
      <c r="D12" s="80">
        <v>27</v>
      </c>
      <c r="E12" s="81">
        <v>29</v>
      </c>
      <c r="F12" s="81">
        <v>29</v>
      </c>
    </row>
    <row r="13" spans="1:7" ht="21" customHeight="1" x14ac:dyDescent="0.25">
      <c r="A13" s="149" t="s">
        <v>248</v>
      </c>
      <c r="B13" s="80">
        <v>0</v>
      </c>
      <c r="C13" s="80">
        <v>13</v>
      </c>
      <c r="D13" s="80">
        <v>13</v>
      </c>
      <c r="E13" s="81">
        <v>12</v>
      </c>
      <c r="F13" s="81">
        <v>12</v>
      </c>
    </row>
    <row r="14" spans="1:7" ht="21" customHeight="1" x14ac:dyDescent="0.25">
      <c r="A14" s="149" t="s">
        <v>43</v>
      </c>
      <c r="B14" s="80">
        <v>32</v>
      </c>
      <c r="C14" s="83">
        <v>1</v>
      </c>
      <c r="D14" s="83">
        <v>1</v>
      </c>
      <c r="E14" s="81" t="s">
        <v>99</v>
      </c>
      <c r="F14" s="81" t="s">
        <v>99</v>
      </c>
    </row>
    <row r="15" spans="1:7" ht="21" customHeight="1" x14ac:dyDescent="0.25">
      <c r="A15" s="149" t="s">
        <v>44</v>
      </c>
      <c r="B15" s="80">
        <v>13</v>
      </c>
      <c r="C15" s="81">
        <v>15</v>
      </c>
      <c r="D15" s="81">
        <v>14</v>
      </c>
      <c r="E15" s="81">
        <v>14</v>
      </c>
      <c r="F15" s="81">
        <v>14</v>
      </c>
    </row>
    <row r="16" spans="1:7" ht="21" customHeight="1" x14ac:dyDescent="0.25">
      <c r="A16" s="149" t="s">
        <v>45</v>
      </c>
      <c r="B16" s="80">
        <v>116</v>
      </c>
      <c r="C16" s="80">
        <v>123</v>
      </c>
      <c r="D16" s="80">
        <v>123</v>
      </c>
      <c r="E16" s="81">
        <v>61</v>
      </c>
      <c r="F16" s="81">
        <v>84</v>
      </c>
    </row>
    <row r="17" spans="1:6" ht="21" customHeight="1" x14ac:dyDescent="0.25">
      <c r="A17" s="149" t="s">
        <v>46</v>
      </c>
      <c r="B17" s="80">
        <v>0</v>
      </c>
      <c r="C17" s="80">
        <v>0</v>
      </c>
      <c r="D17" s="80">
        <v>0</v>
      </c>
      <c r="E17" s="81">
        <v>0</v>
      </c>
      <c r="F17" s="81">
        <v>0</v>
      </c>
    </row>
    <row r="18" spans="1:6" ht="21" customHeight="1" x14ac:dyDescent="0.25">
      <c r="A18" s="149" t="s">
        <v>47</v>
      </c>
      <c r="B18" s="80">
        <v>53</v>
      </c>
      <c r="C18" s="80">
        <v>81</v>
      </c>
      <c r="D18" s="80">
        <v>84</v>
      </c>
      <c r="E18" s="81">
        <v>76</v>
      </c>
      <c r="F18" s="81">
        <v>74</v>
      </c>
    </row>
    <row r="19" spans="1:6" ht="21" customHeight="1" x14ac:dyDescent="0.25">
      <c r="A19" s="149" t="s">
        <v>48</v>
      </c>
      <c r="B19" s="80">
        <v>23</v>
      </c>
      <c r="C19" s="80">
        <v>21</v>
      </c>
      <c r="D19" s="80">
        <v>22</v>
      </c>
      <c r="E19" s="81">
        <v>22</v>
      </c>
      <c r="F19" s="81">
        <v>21</v>
      </c>
    </row>
    <row r="20" spans="1:6" ht="21" customHeight="1" x14ac:dyDescent="0.25">
      <c r="A20" s="149" t="s">
        <v>49</v>
      </c>
      <c r="B20" s="80">
        <v>28</v>
      </c>
      <c r="C20" s="80">
        <v>20</v>
      </c>
      <c r="D20" s="80">
        <v>18</v>
      </c>
      <c r="E20" s="81">
        <v>20</v>
      </c>
      <c r="F20" s="81">
        <v>19</v>
      </c>
    </row>
    <row r="21" spans="1:6" ht="21" customHeight="1" x14ac:dyDescent="0.25">
      <c r="A21" s="149" t="s">
        <v>50</v>
      </c>
      <c r="B21" s="80">
        <v>0</v>
      </c>
      <c r="C21" s="61" t="s">
        <v>101</v>
      </c>
      <c r="D21" s="61" t="s">
        <v>101</v>
      </c>
      <c r="E21" s="61" t="s">
        <v>101</v>
      </c>
      <c r="F21" s="61" t="s">
        <v>101</v>
      </c>
    </row>
    <row r="22" spans="1:6" ht="21" customHeight="1" x14ac:dyDescent="0.25">
      <c r="A22" s="149" t="s">
        <v>51</v>
      </c>
      <c r="B22" s="80">
        <v>4</v>
      </c>
      <c r="C22" s="61" t="s">
        <v>101</v>
      </c>
      <c r="D22" s="61" t="s">
        <v>101</v>
      </c>
      <c r="E22" s="61" t="s">
        <v>101</v>
      </c>
      <c r="F22" s="61" t="s">
        <v>101</v>
      </c>
    </row>
    <row r="23" spans="1:6" ht="21" customHeight="1" x14ac:dyDescent="0.25">
      <c r="A23" s="149" t="s">
        <v>52</v>
      </c>
      <c r="B23" s="80">
        <v>1</v>
      </c>
      <c r="C23" s="80">
        <v>1</v>
      </c>
      <c r="D23" s="80">
        <v>0</v>
      </c>
      <c r="E23" s="81">
        <v>0</v>
      </c>
      <c r="F23" s="81">
        <v>0</v>
      </c>
    </row>
    <row r="24" spans="1:6" ht="21" customHeight="1" x14ac:dyDescent="0.25">
      <c r="A24" s="149" t="s">
        <v>53</v>
      </c>
      <c r="B24" s="80">
        <v>21</v>
      </c>
      <c r="C24" s="80">
        <v>17</v>
      </c>
      <c r="D24" s="80">
        <v>17</v>
      </c>
      <c r="E24" s="81">
        <v>17</v>
      </c>
      <c r="F24" s="81">
        <v>17</v>
      </c>
    </row>
    <row r="25" spans="1:6" ht="21" customHeight="1" x14ac:dyDescent="0.25">
      <c r="A25" s="149" t="s">
        <v>54</v>
      </c>
      <c r="B25" s="80">
        <v>18</v>
      </c>
      <c r="C25" s="80">
        <v>17</v>
      </c>
      <c r="D25" s="80">
        <v>18</v>
      </c>
      <c r="E25" s="81">
        <v>18</v>
      </c>
      <c r="F25" s="81">
        <v>19</v>
      </c>
    </row>
    <row r="26" spans="1:6" ht="21" customHeight="1" x14ac:dyDescent="0.25">
      <c r="A26" s="149" t="s">
        <v>55</v>
      </c>
      <c r="B26" s="80">
        <v>215</v>
      </c>
      <c r="C26" s="80">
        <v>191</v>
      </c>
      <c r="D26" s="80">
        <v>194</v>
      </c>
      <c r="E26" s="81">
        <v>190</v>
      </c>
      <c r="F26" s="81">
        <v>187</v>
      </c>
    </row>
    <row r="27" spans="1:6" ht="21" customHeight="1" x14ac:dyDescent="0.25">
      <c r="A27" s="149" t="s">
        <v>56</v>
      </c>
      <c r="B27" s="80">
        <v>22</v>
      </c>
      <c r="C27" s="80">
        <v>18</v>
      </c>
      <c r="D27" s="80">
        <v>17</v>
      </c>
      <c r="E27" s="81">
        <v>17</v>
      </c>
      <c r="F27" s="81">
        <v>17</v>
      </c>
    </row>
    <row r="28" spans="1:6" ht="21" customHeight="1" x14ac:dyDescent="0.25">
      <c r="A28" s="149" t="s">
        <v>57</v>
      </c>
      <c r="B28" s="80">
        <v>14</v>
      </c>
      <c r="C28" s="80">
        <v>16</v>
      </c>
      <c r="D28" s="80">
        <v>17</v>
      </c>
      <c r="E28" s="81">
        <v>16</v>
      </c>
      <c r="F28" s="81">
        <v>17</v>
      </c>
    </row>
    <row r="29" spans="1:6" ht="21" customHeight="1" x14ac:dyDescent="0.25">
      <c r="A29" s="149" t="s">
        <v>58</v>
      </c>
      <c r="B29" s="80">
        <v>52</v>
      </c>
      <c r="C29" s="80">
        <v>37</v>
      </c>
      <c r="D29" s="80">
        <v>40</v>
      </c>
      <c r="E29" s="81">
        <v>36</v>
      </c>
      <c r="F29" s="81">
        <v>36</v>
      </c>
    </row>
    <row r="30" spans="1:6" ht="21" customHeight="1" x14ac:dyDescent="0.25">
      <c r="A30" s="149" t="s">
        <v>60</v>
      </c>
      <c r="B30" s="80">
        <v>17</v>
      </c>
      <c r="C30" s="80">
        <v>16</v>
      </c>
      <c r="D30" s="80">
        <v>14</v>
      </c>
      <c r="E30" s="81">
        <v>13</v>
      </c>
      <c r="F30" s="81">
        <v>15</v>
      </c>
    </row>
    <row r="31" spans="1:6" ht="21" customHeight="1" x14ac:dyDescent="0.25">
      <c r="A31" s="149" t="s">
        <v>59</v>
      </c>
      <c r="B31" s="80">
        <v>0</v>
      </c>
      <c r="C31" s="80">
        <v>12</v>
      </c>
      <c r="D31" s="80">
        <v>11</v>
      </c>
      <c r="E31" s="81">
        <v>3</v>
      </c>
      <c r="F31" s="81" t="s">
        <v>99</v>
      </c>
    </row>
    <row r="32" spans="1:6" ht="21" customHeight="1" x14ac:dyDescent="0.25">
      <c r="A32" s="166" t="s">
        <v>42</v>
      </c>
      <c r="B32" s="112">
        <v>312</v>
      </c>
      <c r="C32" s="112">
        <v>259</v>
      </c>
      <c r="D32" s="112">
        <v>265</v>
      </c>
      <c r="E32" s="113">
        <v>0</v>
      </c>
      <c r="F32" s="113" t="s">
        <v>99</v>
      </c>
    </row>
    <row r="33" spans="1:3" ht="12.75" customHeight="1" x14ac:dyDescent="0.25">
      <c r="A33" s="6"/>
      <c r="C33" s="21"/>
    </row>
    <row r="34" spans="1:3" ht="21" customHeight="1" x14ac:dyDescent="0.25">
      <c r="A34" s="3"/>
      <c r="C34" s="21"/>
    </row>
    <row r="35" spans="1:3" ht="15" x14ac:dyDescent="0.25">
      <c r="A35" s="3"/>
      <c r="C35" s="21"/>
    </row>
    <row r="36" spans="1:3" ht="15" x14ac:dyDescent="0.25">
      <c r="A36" s="3"/>
      <c r="C36" s="21"/>
    </row>
    <row r="37" spans="1:3" ht="15" x14ac:dyDescent="0.25">
      <c r="C37" s="21"/>
    </row>
    <row r="38" spans="1:3" ht="15" x14ac:dyDescent="0.25">
      <c r="C38" s="21"/>
    </row>
    <row r="39" spans="1:3" ht="15" x14ac:dyDescent="0.25">
      <c r="C39" s="21"/>
    </row>
    <row r="40" spans="1:3" ht="15" x14ac:dyDescent="0.25">
      <c r="C40" s="21"/>
    </row>
  </sheetData>
  <mergeCells count="4">
    <mergeCell ref="A1:F1"/>
    <mergeCell ref="A4:F4"/>
    <mergeCell ref="A2:F2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G32"/>
  <sheetViews>
    <sheetView view="pageLayout" topLeftCell="A19" zoomScaleNormal="100" workbookViewId="0">
      <selection activeCell="A2" sqref="A2:E2"/>
    </sheetView>
  </sheetViews>
  <sheetFormatPr defaultRowHeight="12.75" x14ac:dyDescent="0.2"/>
  <cols>
    <col min="1" max="1" width="22" customWidth="1"/>
    <col min="2" max="6" width="12.85546875" customWidth="1"/>
  </cols>
  <sheetData>
    <row r="1" spans="1:7" ht="21" customHeight="1" x14ac:dyDescent="0.3">
      <c r="A1" s="360" t="s">
        <v>276</v>
      </c>
      <c r="B1" s="360"/>
      <c r="C1" s="360"/>
      <c r="D1" s="360"/>
      <c r="E1" s="360"/>
    </row>
    <row r="2" spans="1:7" ht="21" customHeight="1" x14ac:dyDescent="0.35">
      <c r="A2" s="412" t="s">
        <v>199</v>
      </c>
      <c r="B2" s="412"/>
      <c r="C2" s="412"/>
      <c r="D2" s="412"/>
      <c r="E2" s="412"/>
    </row>
    <row r="3" spans="1:7" ht="21" customHeight="1" x14ac:dyDescent="0.25">
      <c r="A3" s="336" t="s">
        <v>394</v>
      </c>
      <c r="B3" s="336"/>
      <c r="C3" s="336"/>
      <c r="D3" s="336"/>
      <c r="E3" s="336"/>
      <c r="F3" s="336"/>
    </row>
    <row r="4" spans="1:7" ht="21" customHeight="1" x14ac:dyDescent="0.2">
      <c r="A4" s="49"/>
      <c r="B4" s="51">
        <v>2010</v>
      </c>
      <c r="C4" s="52">
        <v>2015</v>
      </c>
      <c r="D4" s="63">
        <v>2016</v>
      </c>
      <c r="E4" s="52">
        <v>2017</v>
      </c>
      <c r="F4" s="63">
        <v>2018</v>
      </c>
      <c r="G4" s="3"/>
    </row>
    <row r="5" spans="1:7" ht="21" customHeight="1" x14ac:dyDescent="0.25">
      <c r="A5" s="143" t="s">
        <v>8</v>
      </c>
      <c r="B5" s="221">
        <v>7425</v>
      </c>
      <c r="C5" s="221">
        <v>5801</v>
      </c>
      <c r="D5" s="221">
        <v>5690</v>
      </c>
      <c r="E5" s="231">
        <v>5415</v>
      </c>
      <c r="F5" s="231">
        <v>5378</v>
      </c>
    </row>
    <row r="6" spans="1:7" ht="21.95" customHeight="1" x14ac:dyDescent="0.25">
      <c r="A6" s="149" t="s">
        <v>37</v>
      </c>
      <c r="B6" s="80">
        <v>55</v>
      </c>
      <c r="C6" s="80">
        <v>55</v>
      </c>
      <c r="D6" s="80">
        <v>55</v>
      </c>
      <c r="E6" s="80">
        <v>55</v>
      </c>
      <c r="F6" s="80">
        <v>55</v>
      </c>
    </row>
    <row r="7" spans="1:7" ht="21.95" customHeight="1" x14ac:dyDescent="0.25">
      <c r="A7" s="149" t="s">
        <v>247</v>
      </c>
      <c r="B7" s="80">
        <v>274</v>
      </c>
      <c r="C7" s="80">
        <v>233</v>
      </c>
      <c r="D7" s="80">
        <v>233</v>
      </c>
      <c r="E7" s="80">
        <v>233</v>
      </c>
      <c r="F7" s="80">
        <v>230</v>
      </c>
    </row>
    <row r="8" spans="1:7" ht="21.95" customHeight="1" x14ac:dyDescent="0.25">
      <c r="A8" s="149" t="s">
        <v>38</v>
      </c>
      <c r="B8" s="80">
        <v>278</v>
      </c>
      <c r="C8" s="80">
        <v>15</v>
      </c>
      <c r="D8" s="80">
        <v>19</v>
      </c>
      <c r="E8" s="80">
        <v>4</v>
      </c>
      <c r="F8" s="80">
        <v>4</v>
      </c>
    </row>
    <row r="9" spans="1:7" ht="21.95" customHeight="1" x14ac:dyDescent="0.25">
      <c r="A9" s="149" t="s">
        <v>39</v>
      </c>
      <c r="B9" s="80">
        <v>39</v>
      </c>
      <c r="C9" s="80">
        <v>39</v>
      </c>
      <c r="D9" s="80">
        <v>39</v>
      </c>
      <c r="E9" s="80">
        <v>39</v>
      </c>
      <c r="F9" s="80">
        <v>38</v>
      </c>
    </row>
    <row r="10" spans="1:7" ht="21.95" customHeight="1" x14ac:dyDescent="0.25">
      <c r="A10" s="149" t="s">
        <v>40</v>
      </c>
      <c r="B10" s="80">
        <v>332</v>
      </c>
      <c r="C10" s="80">
        <v>332</v>
      </c>
      <c r="D10" s="80">
        <v>332</v>
      </c>
      <c r="E10" s="80">
        <v>332</v>
      </c>
      <c r="F10" s="80">
        <v>330</v>
      </c>
    </row>
    <row r="11" spans="1:7" ht="21.95" customHeight="1" x14ac:dyDescent="0.25">
      <c r="A11" s="149" t="s">
        <v>41</v>
      </c>
      <c r="B11" s="80">
        <v>53</v>
      </c>
      <c r="C11" s="80">
        <v>53</v>
      </c>
      <c r="D11" s="80">
        <v>33</v>
      </c>
      <c r="E11" s="80">
        <v>33</v>
      </c>
      <c r="F11" s="80">
        <v>47</v>
      </c>
    </row>
    <row r="12" spans="1:7" ht="21.95" customHeight="1" x14ac:dyDescent="0.25">
      <c r="A12" s="149" t="s">
        <v>248</v>
      </c>
      <c r="B12" s="80">
        <v>11</v>
      </c>
      <c r="C12" s="80">
        <v>27</v>
      </c>
      <c r="D12" s="80">
        <v>26</v>
      </c>
      <c r="E12" s="80">
        <v>29</v>
      </c>
      <c r="F12" s="80">
        <v>29</v>
      </c>
    </row>
    <row r="13" spans="1:7" ht="21.95" customHeight="1" x14ac:dyDescent="0.25">
      <c r="A13" s="149" t="s">
        <v>43</v>
      </c>
      <c r="B13" s="80">
        <v>103</v>
      </c>
      <c r="C13" s="80">
        <v>10</v>
      </c>
      <c r="D13" s="80">
        <v>8</v>
      </c>
      <c r="E13" s="80">
        <v>2</v>
      </c>
      <c r="F13" s="245" t="s">
        <v>99</v>
      </c>
    </row>
    <row r="14" spans="1:7" ht="21.95" customHeight="1" x14ac:dyDescent="0.25">
      <c r="A14" s="149" t="s">
        <v>44</v>
      </c>
      <c r="B14" s="80">
        <v>45</v>
      </c>
      <c r="C14" s="80">
        <v>46</v>
      </c>
      <c r="D14" s="80">
        <v>46</v>
      </c>
      <c r="E14" s="80">
        <v>51</v>
      </c>
      <c r="F14" s="80">
        <v>52</v>
      </c>
    </row>
    <row r="15" spans="1:7" ht="21.95" customHeight="1" x14ac:dyDescent="0.25">
      <c r="A15" s="149" t="s">
        <v>45</v>
      </c>
      <c r="B15" s="80">
        <v>180</v>
      </c>
      <c r="C15" s="80">
        <v>179</v>
      </c>
      <c r="D15" s="80">
        <v>180</v>
      </c>
      <c r="E15" s="80">
        <v>180</v>
      </c>
      <c r="F15" s="80">
        <v>180</v>
      </c>
    </row>
    <row r="16" spans="1:7" ht="21.95" customHeight="1" x14ac:dyDescent="0.25">
      <c r="A16" s="149" t="s">
        <v>46</v>
      </c>
      <c r="B16" s="80">
        <v>75</v>
      </c>
      <c r="C16" s="80">
        <v>31</v>
      </c>
      <c r="D16" s="80">
        <v>26</v>
      </c>
      <c r="E16" s="80">
        <v>26</v>
      </c>
      <c r="F16" s="80">
        <v>26</v>
      </c>
    </row>
    <row r="17" spans="1:6" ht="21.95" customHeight="1" x14ac:dyDescent="0.25">
      <c r="A17" s="149" t="s">
        <v>47</v>
      </c>
      <c r="B17" s="80">
        <v>220</v>
      </c>
      <c r="C17" s="80">
        <v>220</v>
      </c>
      <c r="D17" s="80">
        <v>220</v>
      </c>
      <c r="E17" s="80">
        <v>220</v>
      </c>
      <c r="F17" s="80">
        <v>220</v>
      </c>
    </row>
    <row r="18" spans="1:6" ht="21.95" customHeight="1" x14ac:dyDescent="0.25">
      <c r="A18" s="149" t="s">
        <v>48</v>
      </c>
      <c r="B18" s="80">
        <v>49</v>
      </c>
      <c r="C18" s="80">
        <v>48</v>
      </c>
      <c r="D18" s="80">
        <v>41</v>
      </c>
      <c r="E18" s="80">
        <v>22</v>
      </c>
      <c r="F18" s="80">
        <v>21</v>
      </c>
    </row>
    <row r="19" spans="1:6" ht="21.95" customHeight="1" x14ac:dyDescent="0.25">
      <c r="A19" s="149" t="s">
        <v>49</v>
      </c>
      <c r="B19" s="80">
        <v>73</v>
      </c>
      <c r="C19" s="80">
        <v>73</v>
      </c>
      <c r="D19" s="80">
        <v>73</v>
      </c>
      <c r="E19" s="80">
        <v>73</v>
      </c>
      <c r="F19" s="80">
        <v>73</v>
      </c>
    </row>
    <row r="20" spans="1:6" ht="21.95" customHeight="1" x14ac:dyDescent="0.25">
      <c r="A20" s="149" t="s">
        <v>50</v>
      </c>
      <c r="B20" s="80">
        <v>62</v>
      </c>
      <c r="C20" s="61" t="s">
        <v>101</v>
      </c>
      <c r="D20" s="61" t="s">
        <v>101</v>
      </c>
      <c r="E20" s="61" t="s">
        <v>101</v>
      </c>
      <c r="F20" s="61" t="s">
        <v>101</v>
      </c>
    </row>
    <row r="21" spans="1:6" ht="21.95" customHeight="1" x14ac:dyDescent="0.25">
      <c r="A21" s="149" t="s">
        <v>51</v>
      </c>
      <c r="B21" s="80">
        <v>74</v>
      </c>
      <c r="C21" s="61" t="s">
        <v>101</v>
      </c>
      <c r="D21" s="61" t="s">
        <v>101</v>
      </c>
      <c r="E21" s="61" t="s">
        <v>101</v>
      </c>
      <c r="F21" s="61" t="s">
        <v>101</v>
      </c>
    </row>
    <row r="22" spans="1:6" ht="21.95" customHeight="1" x14ac:dyDescent="0.25">
      <c r="A22" s="149" t="s">
        <v>52</v>
      </c>
      <c r="B22" s="80">
        <v>64</v>
      </c>
      <c r="C22" s="80">
        <v>66</v>
      </c>
      <c r="D22" s="80">
        <v>66</v>
      </c>
      <c r="E22" s="80">
        <v>64</v>
      </c>
      <c r="F22" s="80">
        <v>64</v>
      </c>
    </row>
    <row r="23" spans="1:6" ht="21.95" customHeight="1" x14ac:dyDescent="0.25">
      <c r="A23" s="149" t="s">
        <v>53</v>
      </c>
      <c r="B23" s="80">
        <v>39</v>
      </c>
      <c r="C23" s="80">
        <v>39</v>
      </c>
      <c r="D23" s="80">
        <v>39</v>
      </c>
      <c r="E23" s="80">
        <v>39</v>
      </c>
      <c r="F23" s="80">
        <v>39</v>
      </c>
    </row>
    <row r="24" spans="1:6" ht="21.95" customHeight="1" x14ac:dyDescent="0.25">
      <c r="A24" s="149" t="s">
        <v>54</v>
      </c>
      <c r="B24" s="80">
        <v>19</v>
      </c>
      <c r="C24" s="80">
        <v>19</v>
      </c>
      <c r="D24" s="80">
        <v>25</v>
      </c>
      <c r="E24" s="80">
        <v>25</v>
      </c>
      <c r="F24" s="80">
        <v>25</v>
      </c>
    </row>
    <row r="25" spans="1:6" ht="21.95" customHeight="1" x14ac:dyDescent="0.25">
      <c r="A25" s="149" t="s">
        <v>55</v>
      </c>
      <c r="B25" s="80">
        <v>399</v>
      </c>
      <c r="C25" s="80">
        <v>399</v>
      </c>
      <c r="D25" s="80">
        <v>399</v>
      </c>
      <c r="E25" s="80">
        <v>400</v>
      </c>
      <c r="F25" s="80">
        <v>401</v>
      </c>
    </row>
    <row r="26" spans="1:6" ht="21.95" customHeight="1" x14ac:dyDescent="0.25">
      <c r="A26" s="149" t="s">
        <v>56</v>
      </c>
      <c r="B26" s="80">
        <v>73</v>
      </c>
      <c r="C26" s="80">
        <v>73</v>
      </c>
      <c r="D26" s="80">
        <v>73</v>
      </c>
      <c r="E26" s="80">
        <v>73</v>
      </c>
      <c r="F26" s="80">
        <v>73</v>
      </c>
    </row>
    <row r="27" spans="1:6" ht="21.95" customHeight="1" x14ac:dyDescent="0.25">
      <c r="A27" s="149" t="s">
        <v>57</v>
      </c>
      <c r="B27" s="80">
        <v>38</v>
      </c>
      <c r="C27" s="80">
        <v>38</v>
      </c>
      <c r="D27" s="80">
        <v>38</v>
      </c>
      <c r="E27" s="80">
        <v>38</v>
      </c>
      <c r="F27" s="80">
        <v>38</v>
      </c>
    </row>
    <row r="28" spans="1:6" ht="21.95" customHeight="1" x14ac:dyDescent="0.25">
      <c r="A28" s="149" t="s">
        <v>58</v>
      </c>
      <c r="B28" s="80">
        <v>112</v>
      </c>
      <c r="C28" s="80">
        <v>44</v>
      </c>
      <c r="D28" s="80">
        <v>47</v>
      </c>
      <c r="E28" s="80">
        <v>43</v>
      </c>
      <c r="F28" s="80">
        <v>43</v>
      </c>
    </row>
    <row r="29" spans="1:6" ht="21.95" customHeight="1" x14ac:dyDescent="0.25">
      <c r="A29" s="149" t="s">
        <v>60</v>
      </c>
      <c r="B29" s="80">
        <v>55</v>
      </c>
      <c r="C29" s="80">
        <v>27</v>
      </c>
      <c r="D29" s="80">
        <v>27</v>
      </c>
      <c r="E29" s="80">
        <v>27</v>
      </c>
      <c r="F29" s="80">
        <v>26</v>
      </c>
    </row>
    <row r="30" spans="1:6" ht="21.95" customHeight="1" x14ac:dyDescent="0.25">
      <c r="A30" s="149" t="s">
        <v>59</v>
      </c>
      <c r="B30" s="80">
        <v>41</v>
      </c>
      <c r="C30" s="80">
        <v>35</v>
      </c>
      <c r="D30" s="80">
        <v>35</v>
      </c>
      <c r="E30" s="80">
        <v>35</v>
      </c>
      <c r="F30" s="80">
        <v>35</v>
      </c>
    </row>
    <row r="31" spans="1:6" ht="21.95" customHeight="1" x14ac:dyDescent="0.25">
      <c r="A31" s="166" t="s">
        <v>42</v>
      </c>
      <c r="B31" s="112">
        <v>658</v>
      </c>
      <c r="C31" s="113">
        <v>658</v>
      </c>
      <c r="D31" s="112">
        <v>658</v>
      </c>
      <c r="E31" s="112">
        <v>658</v>
      </c>
      <c r="F31" s="112">
        <v>657</v>
      </c>
    </row>
    <row r="32" spans="1:6" x14ac:dyDescent="0.2">
      <c r="C32" s="1"/>
    </row>
  </sheetData>
  <mergeCells count="3">
    <mergeCell ref="A1:E1"/>
    <mergeCell ref="A2:E2"/>
    <mergeCell ref="A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40"/>
  <sheetViews>
    <sheetView view="pageLayout" topLeftCell="A25" zoomScaleNormal="100" workbookViewId="0">
      <selection activeCell="A14" sqref="A14"/>
    </sheetView>
  </sheetViews>
  <sheetFormatPr defaultRowHeight="12.75" x14ac:dyDescent="0.2"/>
  <cols>
    <col min="1" max="1" width="38.140625" customWidth="1"/>
    <col min="2" max="6" width="9.7109375" customWidth="1"/>
  </cols>
  <sheetData>
    <row r="1" spans="1:12" ht="18.95" customHeight="1" x14ac:dyDescent="0.3">
      <c r="A1" s="444" t="s">
        <v>277</v>
      </c>
      <c r="B1" s="444"/>
      <c r="C1" s="444"/>
      <c r="D1" s="444"/>
      <c r="E1" s="444"/>
      <c r="F1" s="444"/>
    </row>
    <row r="2" spans="1:12" ht="18.95" customHeight="1" x14ac:dyDescent="0.35">
      <c r="A2" s="511" t="s">
        <v>370</v>
      </c>
      <c r="B2" s="511"/>
      <c r="C2" s="511"/>
      <c r="D2" s="511"/>
      <c r="E2" s="417"/>
    </row>
    <row r="3" spans="1:12" ht="18" customHeight="1" x14ac:dyDescent="0.25">
      <c r="A3" s="336" t="s">
        <v>389</v>
      </c>
      <c r="B3" s="336"/>
      <c r="C3" s="336"/>
      <c r="D3" s="336"/>
      <c r="E3" s="336"/>
      <c r="F3" s="336"/>
    </row>
    <row r="4" spans="1:12" ht="19.5" customHeight="1" x14ac:dyDescent="0.2">
      <c r="A4" s="182"/>
      <c r="B4" s="142">
        <v>2010</v>
      </c>
      <c r="C4" s="119">
        <v>2015</v>
      </c>
      <c r="D4" s="119">
        <v>2016</v>
      </c>
      <c r="E4" s="121">
        <v>2017</v>
      </c>
      <c r="F4" s="146">
        <v>2018</v>
      </c>
      <c r="G4" s="3"/>
    </row>
    <row r="5" spans="1:12" ht="19.5" customHeight="1" x14ac:dyDescent="0.25">
      <c r="A5" s="153" t="s">
        <v>8</v>
      </c>
      <c r="B5" s="55">
        <v>13916</v>
      </c>
      <c r="C5" s="82">
        <v>9109</v>
      </c>
      <c r="D5" s="82">
        <v>9325</v>
      </c>
      <c r="E5" s="82">
        <v>8635</v>
      </c>
      <c r="F5" s="82">
        <v>10705</v>
      </c>
      <c r="H5" s="55"/>
      <c r="I5" s="55"/>
      <c r="J5" s="55"/>
      <c r="K5" s="55"/>
      <c r="L5" s="82"/>
    </row>
    <row r="6" spans="1:12" ht="19.5" customHeight="1" x14ac:dyDescent="0.25">
      <c r="A6" s="144" t="s">
        <v>74</v>
      </c>
      <c r="B6" s="48">
        <v>3116</v>
      </c>
      <c r="C6" s="88">
        <v>2575</v>
      </c>
      <c r="D6" s="88">
        <v>2718</v>
      </c>
      <c r="E6" s="88">
        <v>2125</v>
      </c>
      <c r="F6" s="88">
        <v>2563</v>
      </c>
    </row>
    <row r="7" spans="1:12" ht="19.5" customHeight="1" x14ac:dyDescent="0.25">
      <c r="A7" s="144" t="s">
        <v>75</v>
      </c>
      <c r="B7" s="48">
        <v>545</v>
      </c>
      <c r="C7" s="88">
        <v>194</v>
      </c>
      <c r="D7" s="88">
        <v>195</v>
      </c>
      <c r="E7" s="88">
        <v>129</v>
      </c>
      <c r="F7" s="88">
        <v>130</v>
      </c>
    </row>
    <row r="8" spans="1:12" ht="19.5" customHeight="1" x14ac:dyDescent="0.25">
      <c r="A8" s="144" t="s">
        <v>76</v>
      </c>
      <c r="B8" s="48">
        <v>539</v>
      </c>
      <c r="C8" s="88">
        <v>457</v>
      </c>
      <c r="D8" s="88">
        <v>438</v>
      </c>
      <c r="E8" s="88">
        <v>388</v>
      </c>
      <c r="F8" s="48">
        <v>418</v>
      </c>
    </row>
    <row r="9" spans="1:12" ht="19.5" customHeight="1" x14ac:dyDescent="0.25">
      <c r="A9" s="144" t="s">
        <v>119</v>
      </c>
      <c r="B9" s="48"/>
      <c r="C9" s="88"/>
      <c r="D9" s="88"/>
      <c r="E9" s="88"/>
    </row>
    <row r="10" spans="1:12" ht="19.5" customHeight="1" x14ac:dyDescent="0.25">
      <c r="A10" s="147" t="s">
        <v>121</v>
      </c>
      <c r="B10" s="48">
        <v>92</v>
      </c>
      <c r="C10" s="88">
        <v>56</v>
      </c>
      <c r="D10" s="88">
        <v>58</v>
      </c>
      <c r="E10" s="88">
        <v>58</v>
      </c>
      <c r="F10" s="88">
        <v>62</v>
      </c>
    </row>
    <row r="11" spans="1:12" ht="19.5" customHeight="1" x14ac:dyDescent="0.25">
      <c r="A11" s="144" t="s">
        <v>77</v>
      </c>
      <c r="B11" s="48">
        <v>51</v>
      </c>
      <c r="C11" s="88">
        <v>23</v>
      </c>
      <c r="D11" s="88">
        <v>20</v>
      </c>
      <c r="E11" s="88">
        <v>17</v>
      </c>
      <c r="F11" s="88">
        <v>17</v>
      </c>
    </row>
    <row r="12" spans="1:12" ht="19.5" customHeight="1" x14ac:dyDescent="0.25">
      <c r="A12" s="144" t="s">
        <v>78</v>
      </c>
      <c r="B12" s="48">
        <v>20</v>
      </c>
      <c r="C12" s="88">
        <v>15</v>
      </c>
      <c r="D12" s="88">
        <v>14</v>
      </c>
      <c r="E12" s="88">
        <v>13</v>
      </c>
      <c r="F12" s="88">
        <v>14</v>
      </c>
    </row>
    <row r="13" spans="1:12" ht="19.5" customHeight="1" x14ac:dyDescent="0.25">
      <c r="A13" s="147" t="s">
        <v>79</v>
      </c>
      <c r="B13" s="48">
        <v>3214</v>
      </c>
      <c r="C13" s="88">
        <v>2492</v>
      </c>
      <c r="D13" s="88">
        <v>2423</v>
      </c>
      <c r="E13" s="88">
        <v>2397</v>
      </c>
      <c r="F13" s="88">
        <v>2460</v>
      </c>
    </row>
    <row r="14" spans="1:12" ht="19.5" customHeight="1" x14ac:dyDescent="0.25">
      <c r="A14" s="144" t="s">
        <v>80</v>
      </c>
      <c r="B14" s="48">
        <v>5927</v>
      </c>
      <c r="C14" s="88">
        <v>2989</v>
      </c>
      <c r="D14" s="88">
        <v>3156</v>
      </c>
      <c r="E14" s="88">
        <v>3196</v>
      </c>
      <c r="F14" s="88">
        <v>4698</v>
      </c>
    </row>
    <row r="15" spans="1:12" ht="19.5" customHeight="1" x14ac:dyDescent="0.25">
      <c r="A15" s="144" t="s">
        <v>85</v>
      </c>
      <c r="B15" s="48">
        <v>103</v>
      </c>
      <c r="C15" s="88">
        <v>57</v>
      </c>
      <c r="D15" s="88">
        <v>62</v>
      </c>
      <c r="E15" s="88">
        <v>62</v>
      </c>
      <c r="F15" s="88">
        <v>60</v>
      </c>
    </row>
    <row r="16" spans="1:12" ht="19.5" customHeight="1" x14ac:dyDescent="0.25">
      <c r="A16" s="144" t="s">
        <v>81</v>
      </c>
      <c r="B16" s="48">
        <v>26</v>
      </c>
      <c r="C16" s="88">
        <v>20</v>
      </c>
      <c r="D16" s="88">
        <v>19</v>
      </c>
      <c r="E16" s="88">
        <v>18</v>
      </c>
      <c r="F16" s="88">
        <v>18</v>
      </c>
    </row>
    <row r="17" spans="1:12" ht="19.5" customHeight="1" x14ac:dyDescent="0.25">
      <c r="A17" s="147" t="s">
        <v>82</v>
      </c>
      <c r="B17" s="48">
        <v>46</v>
      </c>
      <c r="C17" s="88">
        <v>36</v>
      </c>
      <c r="D17" s="88">
        <v>34</v>
      </c>
      <c r="E17" s="88">
        <v>36</v>
      </c>
      <c r="F17" s="88">
        <v>36</v>
      </c>
    </row>
    <row r="18" spans="1:12" ht="19.5" customHeight="1" x14ac:dyDescent="0.25">
      <c r="A18" s="145" t="s">
        <v>83</v>
      </c>
      <c r="B18" s="99">
        <f>B5-B6-B7-B8-B10-B11-B12-B13-B14-B15-B16-B17</f>
        <v>237</v>
      </c>
      <c r="C18" s="114">
        <v>195</v>
      </c>
      <c r="D18" s="114">
        <v>188</v>
      </c>
      <c r="E18" s="114">
        <v>196</v>
      </c>
      <c r="F18" s="114">
        <f>F5-F6-F7-F8-F10-F11-F12-F13-F14-F15-F16-F17</f>
        <v>229</v>
      </c>
    </row>
    <row r="19" spans="1:12" ht="26.25" customHeight="1" x14ac:dyDescent="0.2">
      <c r="A19" s="337" t="s">
        <v>410</v>
      </c>
      <c r="B19" s="337"/>
      <c r="C19" s="337"/>
      <c r="D19" s="337"/>
      <c r="E19" s="337"/>
      <c r="F19" s="337"/>
    </row>
    <row r="20" spans="1:12" x14ac:dyDescent="0.2">
      <c r="F20" s="1"/>
    </row>
    <row r="21" spans="1:12" ht="18.95" customHeight="1" x14ac:dyDescent="0.3">
      <c r="A21" s="512" t="s">
        <v>304</v>
      </c>
      <c r="B21" s="512"/>
      <c r="C21" s="512"/>
      <c r="D21" s="512"/>
      <c r="E21" s="512"/>
      <c r="F21" s="512"/>
    </row>
    <row r="22" spans="1:12" ht="18.95" customHeight="1" x14ac:dyDescent="0.35">
      <c r="A22" s="511" t="s">
        <v>371</v>
      </c>
      <c r="B22" s="511"/>
      <c r="C22" s="511"/>
      <c r="D22" s="511"/>
      <c r="E22" s="417"/>
    </row>
    <row r="23" spans="1:12" ht="18" customHeight="1" x14ac:dyDescent="0.25">
      <c r="A23" s="336" t="s">
        <v>397</v>
      </c>
      <c r="B23" s="336"/>
      <c r="C23" s="336"/>
      <c r="D23" s="336"/>
      <c r="E23" s="336"/>
      <c r="F23" s="336"/>
    </row>
    <row r="24" spans="1:12" ht="19.5" customHeight="1" x14ac:dyDescent="0.2">
      <c r="A24" s="182"/>
      <c r="B24" s="142">
        <v>2010</v>
      </c>
      <c r="C24" s="119">
        <v>2015</v>
      </c>
      <c r="D24" s="119">
        <v>2016</v>
      </c>
      <c r="E24" s="121">
        <v>2017</v>
      </c>
      <c r="F24" s="146">
        <v>2018</v>
      </c>
      <c r="G24" s="3"/>
    </row>
    <row r="25" spans="1:12" ht="19.5" customHeight="1" x14ac:dyDescent="0.25">
      <c r="A25" s="153" t="s">
        <v>8</v>
      </c>
      <c r="B25" s="82">
        <v>8886</v>
      </c>
      <c r="C25" s="82">
        <v>6556</v>
      </c>
      <c r="D25" s="82">
        <v>6608</v>
      </c>
      <c r="E25" s="82">
        <v>6284</v>
      </c>
      <c r="F25" s="82">
        <v>6790</v>
      </c>
      <c r="H25" s="82"/>
      <c r="I25" s="115"/>
      <c r="J25" s="115"/>
      <c r="K25" s="115"/>
      <c r="L25" s="82"/>
    </row>
    <row r="26" spans="1:12" ht="19.5" customHeight="1" x14ac:dyDescent="0.25">
      <c r="A26" s="144" t="s">
        <v>74</v>
      </c>
      <c r="B26" s="48">
        <v>3088</v>
      </c>
      <c r="C26" s="88">
        <v>2715</v>
      </c>
      <c r="D26" s="88">
        <v>2848</v>
      </c>
      <c r="E26" s="88">
        <v>2244</v>
      </c>
      <c r="F26" s="88">
        <v>2674</v>
      </c>
    </row>
    <row r="27" spans="1:12" ht="19.5" customHeight="1" x14ac:dyDescent="0.25">
      <c r="A27" s="144" t="s">
        <v>75</v>
      </c>
      <c r="B27" s="48">
        <v>56</v>
      </c>
      <c r="C27" s="88">
        <v>24</v>
      </c>
      <c r="D27" s="88">
        <v>26</v>
      </c>
      <c r="E27" s="88">
        <v>19</v>
      </c>
      <c r="F27" s="88">
        <v>17</v>
      </c>
    </row>
    <row r="28" spans="1:12" ht="19.5" customHeight="1" x14ac:dyDescent="0.25">
      <c r="A28" s="144" t="s">
        <v>76</v>
      </c>
      <c r="B28" s="48">
        <v>629</v>
      </c>
      <c r="C28" s="88">
        <v>513</v>
      </c>
      <c r="D28" s="88">
        <v>492</v>
      </c>
      <c r="E28" s="88">
        <v>462</v>
      </c>
      <c r="F28" s="48">
        <v>485</v>
      </c>
    </row>
    <row r="29" spans="1:12" ht="19.5" customHeight="1" x14ac:dyDescent="0.25">
      <c r="A29" s="144" t="s">
        <v>119</v>
      </c>
      <c r="B29" s="48"/>
      <c r="C29" s="88"/>
      <c r="D29" s="88"/>
      <c r="E29" s="88"/>
    </row>
    <row r="30" spans="1:12" ht="19.5" customHeight="1" x14ac:dyDescent="0.25">
      <c r="A30" s="147" t="s">
        <v>120</v>
      </c>
      <c r="B30" s="48">
        <v>122</v>
      </c>
      <c r="C30" s="88">
        <v>54</v>
      </c>
      <c r="D30" s="88">
        <v>55</v>
      </c>
      <c r="E30" s="88">
        <v>55</v>
      </c>
      <c r="F30" s="88">
        <v>58</v>
      </c>
    </row>
    <row r="31" spans="1:12" ht="19.5" customHeight="1" x14ac:dyDescent="0.25">
      <c r="A31" s="144" t="s">
        <v>77</v>
      </c>
      <c r="B31" s="48">
        <v>75</v>
      </c>
      <c r="C31" s="88">
        <v>43</v>
      </c>
      <c r="D31" s="88">
        <v>41</v>
      </c>
      <c r="E31" s="88">
        <v>40</v>
      </c>
      <c r="F31" s="88">
        <v>39</v>
      </c>
    </row>
    <row r="32" spans="1:12" ht="19.5" customHeight="1" x14ac:dyDescent="0.25">
      <c r="A32" s="144" t="s">
        <v>78</v>
      </c>
      <c r="B32" s="48">
        <v>16</v>
      </c>
      <c r="C32" s="88">
        <v>9</v>
      </c>
      <c r="D32" s="88">
        <v>7</v>
      </c>
      <c r="E32" s="88">
        <v>6</v>
      </c>
      <c r="F32" s="88">
        <v>7</v>
      </c>
    </row>
    <row r="33" spans="1:6" ht="19.5" customHeight="1" x14ac:dyDescent="0.25">
      <c r="A33" s="147" t="s">
        <v>79</v>
      </c>
      <c r="B33" s="48">
        <v>1952</v>
      </c>
      <c r="C33" s="88">
        <v>1294</v>
      </c>
      <c r="D33" s="88">
        <v>1255</v>
      </c>
      <c r="E33" s="88">
        <v>1237</v>
      </c>
      <c r="F33" s="88">
        <v>1273</v>
      </c>
    </row>
    <row r="34" spans="1:6" ht="19.5" customHeight="1" x14ac:dyDescent="0.25">
      <c r="A34" s="144" t="s">
        <v>80</v>
      </c>
      <c r="B34" s="48">
        <v>2565</v>
      </c>
      <c r="C34" s="88">
        <v>1621</v>
      </c>
      <c r="D34" s="88">
        <v>1595</v>
      </c>
      <c r="E34" s="88">
        <v>1926</v>
      </c>
      <c r="F34" s="88">
        <v>2029</v>
      </c>
    </row>
    <row r="35" spans="1:6" ht="19.5" customHeight="1" x14ac:dyDescent="0.25">
      <c r="A35" s="144" t="s">
        <v>85</v>
      </c>
      <c r="B35" s="48">
        <v>137</v>
      </c>
      <c r="C35" s="88">
        <v>84</v>
      </c>
      <c r="D35" s="88">
        <v>90</v>
      </c>
      <c r="E35" s="88">
        <v>91</v>
      </c>
      <c r="F35" s="88">
        <v>85</v>
      </c>
    </row>
    <row r="36" spans="1:6" ht="19.5" customHeight="1" x14ac:dyDescent="0.25">
      <c r="A36" s="144" t="s">
        <v>81</v>
      </c>
      <c r="B36" s="48">
        <v>34</v>
      </c>
      <c r="C36" s="88">
        <v>20</v>
      </c>
      <c r="D36" s="88">
        <v>19</v>
      </c>
      <c r="E36" s="88">
        <v>18</v>
      </c>
      <c r="F36" s="88">
        <v>17</v>
      </c>
    </row>
    <row r="37" spans="1:6" ht="19.5" customHeight="1" x14ac:dyDescent="0.25">
      <c r="A37" s="147" t="s">
        <v>82</v>
      </c>
      <c r="B37" s="48">
        <v>22</v>
      </c>
      <c r="C37" s="88">
        <v>12</v>
      </c>
      <c r="D37" s="88">
        <v>11</v>
      </c>
      <c r="E37" s="88">
        <v>12</v>
      </c>
      <c r="F37" s="88">
        <v>13</v>
      </c>
    </row>
    <row r="38" spans="1:6" ht="19.5" customHeight="1" x14ac:dyDescent="0.25">
      <c r="A38" s="145" t="s">
        <v>83</v>
      </c>
      <c r="B38" s="114">
        <f>B25-B26-B27-B28-B30-B31-B32-B33-B34-B35-B36-B37</f>
        <v>190</v>
      </c>
      <c r="C38" s="103">
        <v>167</v>
      </c>
      <c r="D38" s="103">
        <v>169</v>
      </c>
      <c r="E38" s="103">
        <v>174</v>
      </c>
      <c r="F38" s="103">
        <v>93</v>
      </c>
    </row>
    <row r="39" spans="1:6" ht="15.75" x14ac:dyDescent="0.2">
      <c r="A39" s="509" t="s">
        <v>409</v>
      </c>
      <c r="B39" s="510"/>
      <c r="C39" s="510"/>
      <c r="D39" s="3"/>
      <c r="E39" s="3"/>
      <c r="F39" s="1"/>
    </row>
    <row r="40" spans="1:6" x14ac:dyDescent="0.2">
      <c r="F40" s="1"/>
    </row>
  </sheetData>
  <mergeCells count="8">
    <mergeCell ref="A1:F1"/>
    <mergeCell ref="A39:C39"/>
    <mergeCell ref="A22:E22"/>
    <mergeCell ref="A2:E2"/>
    <mergeCell ref="A3:F3"/>
    <mergeCell ref="A23:F23"/>
    <mergeCell ref="A19:F19"/>
    <mergeCell ref="A21:F21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:E45"/>
  <sheetViews>
    <sheetView view="pageLayout" topLeftCell="A40" zoomScaleNormal="100" workbookViewId="0">
      <selection activeCell="A4" sqref="A4:E4"/>
    </sheetView>
  </sheetViews>
  <sheetFormatPr defaultRowHeight="12.75" x14ac:dyDescent="0.2"/>
  <cols>
    <col min="1" max="1" width="22.5703125" customWidth="1"/>
    <col min="2" max="2" width="17" customWidth="1"/>
    <col min="3" max="3" width="13" customWidth="1"/>
    <col min="4" max="4" width="13.5703125" customWidth="1"/>
    <col min="5" max="5" width="20.28515625" customWidth="1"/>
  </cols>
  <sheetData>
    <row r="1" spans="1:5" ht="18.95" customHeight="1" x14ac:dyDescent="0.3">
      <c r="A1" s="381" t="s">
        <v>278</v>
      </c>
      <c r="B1" s="381"/>
      <c r="C1" s="381"/>
      <c r="D1" s="381"/>
      <c r="E1" s="381"/>
    </row>
    <row r="2" spans="1:5" ht="18.95" customHeight="1" x14ac:dyDescent="0.3">
      <c r="A2" s="413" t="s">
        <v>367</v>
      </c>
      <c r="B2" s="414"/>
      <c r="C2" s="414"/>
      <c r="D2" s="414"/>
      <c r="E2" s="414"/>
    </row>
    <row r="3" spans="1:5" ht="18.95" customHeight="1" x14ac:dyDescent="0.35">
      <c r="A3" s="412" t="s">
        <v>368</v>
      </c>
      <c r="B3" s="450"/>
      <c r="C3" s="450"/>
      <c r="D3" s="450"/>
      <c r="E3" s="450"/>
    </row>
    <row r="4" spans="1:5" ht="18.95" customHeight="1" x14ac:dyDescent="0.35">
      <c r="A4" s="412" t="s">
        <v>369</v>
      </c>
      <c r="B4" s="412"/>
      <c r="C4" s="412"/>
      <c r="D4" s="412"/>
      <c r="E4" s="412"/>
    </row>
    <row r="5" spans="1:5" ht="17.100000000000001" customHeight="1" x14ac:dyDescent="0.25">
      <c r="A5" s="336" t="s">
        <v>386</v>
      </c>
      <c r="B5" s="359"/>
      <c r="C5" s="359"/>
      <c r="D5" s="359"/>
      <c r="E5" s="359"/>
    </row>
    <row r="6" spans="1:5" ht="14.25" customHeight="1" x14ac:dyDescent="0.2">
      <c r="A6" s="518"/>
      <c r="B6" s="513" t="s">
        <v>104</v>
      </c>
      <c r="C6" s="513" t="s">
        <v>94</v>
      </c>
      <c r="D6" s="39" t="s">
        <v>125</v>
      </c>
      <c r="E6" s="40"/>
    </row>
    <row r="7" spans="1:5" ht="12" customHeight="1" x14ac:dyDescent="0.2">
      <c r="A7" s="453"/>
      <c r="B7" s="516"/>
      <c r="C7" s="514"/>
      <c r="D7" s="25" t="s">
        <v>0</v>
      </c>
      <c r="E7" s="23"/>
    </row>
    <row r="8" spans="1:5" ht="12.75" customHeight="1" x14ac:dyDescent="0.2">
      <c r="A8" s="453"/>
      <c r="B8" s="516"/>
      <c r="C8" s="514"/>
      <c r="D8" s="513" t="s">
        <v>1</v>
      </c>
      <c r="E8" s="463" t="s">
        <v>126</v>
      </c>
    </row>
    <row r="9" spans="1:5" ht="12.75" customHeight="1" x14ac:dyDescent="0.2">
      <c r="A9" s="453"/>
      <c r="B9" s="516"/>
      <c r="C9" s="514"/>
      <c r="D9" s="516"/>
      <c r="E9" s="519"/>
    </row>
    <row r="10" spans="1:5" ht="22.5" customHeight="1" x14ac:dyDescent="0.2">
      <c r="A10" s="454"/>
      <c r="B10" s="517"/>
      <c r="C10" s="515"/>
      <c r="D10" s="521"/>
      <c r="E10" s="520"/>
    </row>
    <row r="11" spans="1:5" ht="18" customHeight="1" x14ac:dyDescent="0.25">
      <c r="A11" s="177" t="s">
        <v>95</v>
      </c>
      <c r="B11" s="42">
        <v>576</v>
      </c>
      <c r="C11" s="42">
        <v>573</v>
      </c>
      <c r="D11" s="80">
        <v>474</v>
      </c>
      <c r="E11" s="80">
        <v>145</v>
      </c>
    </row>
    <row r="12" spans="1:5" ht="18" customHeight="1" x14ac:dyDescent="0.25">
      <c r="A12" s="144" t="s">
        <v>111</v>
      </c>
      <c r="B12" s="42">
        <v>6</v>
      </c>
      <c r="C12" s="80">
        <v>5</v>
      </c>
      <c r="D12" s="80">
        <v>0</v>
      </c>
      <c r="E12" s="80">
        <v>0</v>
      </c>
    </row>
    <row r="13" spans="1:5" ht="18" customHeight="1" x14ac:dyDescent="0.25">
      <c r="A13" s="144" t="s">
        <v>2</v>
      </c>
      <c r="B13" s="42">
        <v>1266</v>
      </c>
      <c r="C13" s="42">
        <v>731</v>
      </c>
      <c r="D13" s="80">
        <v>670</v>
      </c>
      <c r="E13" s="80">
        <v>47</v>
      </c>
    </row>
    <row r="14" spans="1:5" ht="18" customHeight="1" x14ac:dyDescent="0.25">
      <c r="A14" s="144" t="s">
        <v>305</v>
      </c>
      <c r="B14" s="42">
        <v>21</v>
      </c>
      <c r="C14" s="42">
        <v>14</v>
      </c>
      <c r="D14" s="80">
        <v>9</v>
      </c>
      <c r="E14" s="80">
        <v>0</v>
      </c>
    </row>
    <row r="15" spans="1:5" ht="18" customHeight="1" x14ac:dyDescent="0.25">
      <c r="A15" s="144" t="s">
        <v>306</v>
      </c>
      <c r="B15" s="80">
        <v>95</v>
      </c>
      <c r="C15" s="42">
        <v>54</v>
      </c>
      <c r="D15" s="80">
        <v>92</v>
      </c>
      <c r="E15" s="80">
        <v>17</v>
      </c>
    </row>
    <row r="16" spans="1:5" ht="18" customHeight="1" x14ac:dyDescent="0.25">
      <c r="A16" s="144" t="s">
        <v>307</v>
      </c>
      <c r="B16" s="42">
        <v>3</v>
      </c>
      <c r="C16" s="42">
        <v>3</v>
      </c>
      <c r="D16" s="80">
        <v>2</v>
      </c>
      <c r="E16" s="80">
        <v>0</v>
      </c>
    </row>
    <row r="17" spans="1:5" ht="18" customHeight="1" x14ac:dyDescent="0.25">
      <c r="A17" s="144" t="s">
        <v>308</v>
      </c>
      <c r="B17" s="42">
        <v>97</v>
      </c>
      <c r="C17" s="42">
        <v>95</v>
      </c>
      <c r="D17" s="80">
        <v>190</v>
      </c>
      <c r="E17" s="80">
        <v>2</v>
      </c>
    </row>
    <row r="18" spans="1:5" ht="18" customHeight="1" x14ac:dyDescent="0.25">
      <c r="A18" s="144" t="s">
        <v>309</v>
      </c>
      <c r="B18" s="42">
        <v>118</v>
      </c>
      <c r="C18" s="42">
        <v>83</v>
      </c>
      <c r="D18" s="80">
        <v>180</v>
      </c>
      <c r="E18" s="80">
        <v>17</v>
      </c>
    </row>
    <row r="19" spans="1:5" ht="18" customHeight="1" x14ac:dyDescent="0.25">
      <c r="A19" s="144" t="s">
        <v>112</v>
      </c>
      <c r="B19" s="42">
        <v>31</v>
      </c>
      <c r="C19" s="80">
        <v>19</v>
      </c>
      <c r="D19" s="80">
        <v>32</v>
      </c>
      <c r="E19" s="80">
        <v>4</v>
      </c>
    </row>
    <row r="20" spans="1:5" ht="18" customHeight="1" x14ac:dyDescent="0.25">
      <c r="A20" s="144" t="s">
        <v>61</v>
      </c>
      <c r="B20" s="42">
        <v>49</v>
      </c>
      <c r="C20" s="42">
        <v>11</v>
      </c>
      <c r="D20" s="80">
        <v>10</v>
      </c>
      <c r="E20" s="80">
        <v>8</v>
      </c>
    </row>
    <row r="21" spans="1:5" ht="18" customHeight="1" x14ac:dyDescent="0.25">
      <c r="A21" s="144" t="s">
        <v>310</v>
      </c>
      <c r="B21" s="42">
        <v>40</v>
      </c>
      <c r="C21" s="42">
        <v>8</v>
      </c>
      <c r="D21" s="80">
        <v>10</v>
      </c>
      <c r="E21" s="80">
        <v>8</v>
      </c>
    </row>
    <row r="22" spans="1:5" ht="18" customHeight="1" x14ac:dyDescent="0.25">
      <c r="A22" s="144" t="s">
        <v>62</v>
      </c>
      <c r="B22" s="42">
        <v>11</v>
      </c>
      <c r="C22" s="42">
        <v>8</v>
      </c>
      <c r="D22" s="80">
        <v>4</v>
      </c>
      <c r="E22" s="81">
        <v>4</v>
      </c>
    </row>
    <row r="23" spans="1:5" ht="18" customHeight="1" x14ac:dyDescent="0.25">
      <c r="A23" s="144" t="s">
        <v>63</v>
      </c>
      <c r="B23" s="42">
        <v>70</v>
      </c>
      <c r="C23" s="42">
        <v>48</v>
      </c>
      <c r="D23" s="80">
        <v>135</v>
      </c>
      <c r="E23" s="80">
        <v>35</v>
      </c>
    </row>
    <row r="24" spans="1:5" ht="18" customHeight="1" x14ac:dyDescent="0.25">
      <c r="A24" s="144" t="s">
        <v>96</v>
      </c>
      <c r="B24" s="42">
        <v>17</v>
      </c>
      <c r="C24" s="42">
        <v>16</v>
      </c>
      <c r="D24" s="80">
        <v>63</v>
      </c>
      <c r="E24" s="80">
        <v>1</v>
      </c>
    </row>
    <row r="25" spans="1:5" ht="18" customHeight="1" x14ac:dyDescent="0.25">
      <c r="A25" s="183" t="s">
        <v>313</v>
      </c>
      <c r="B25" s="42">
        <v>7736</v>
      </c>
      <c r="C25" s="80">
        <v>5083</v>
      </c>
      <c r="D25" s="80">
        <v>3128</v>
      </c>
      <c r="E25" s="80">
        <v>637</v>
      </c>
    </row>
    <row r="26" spans="1:5" ht="18" customHeight="1" x14ac:dyDescent="0.25">
      <c r="A26" s="183" t="s">
        <v>314</v>
      </c>
      <c r="B26" s="80">
        <v>5055</v>
      </c>
      <c r="C26" s="80">
        <v>2835</v>
      </c>
      <c r="D26" s="80">
        <v>2460</v>
      </c>
      <c r="E26" s="80">
        <v>527</v>
      </c>
    </row>
    <row r="27" spans="1:5" ht="18" customHeight="1" x14ac:dyDescent="0.25">
      <c r="A27" s="183" t="s">
        <v>311</v>
      </c>
      <c r="B27" s="80">
        <v>224</v>
      </c>
      <c r="C27" s="80">
        <v>76</v>
      </c>
      <c r="D27" s="80">
        <v>27</v>
      </c>
      <c r="E27" s="80">
        <v>11</v>
      </c>
    </row>
    <row r="28" spans="1:5" ht="18" customHeight="1" x14ac:dyDescent="0.25">
      <c r="A28" s="183" t="s">
        <v>312</v>
      </c>
      <c r="B28" s="80">
        <v>188</v>
      </c>
      <c r="C28" s="80">
        <v>57</v>
      </c>
      <c r="D28" s="80">
        <v>92</v>
      </c>
      <c r="E28" s="80">
        <v>26</v>
      </c>
    </row>
    <row r="29" spans="1:5" ht="18" customHeight="1" x14ac:dyDescent="0.25">
      <c r="A29" s="183" t="s">
        <v>122</v>
      </c>
      <c r="B29" s="80">
        <v>80</v>
      </c>
      <c r="C29" s="80">
        <v>15</v>
      </c>
      <c r="D29" s="80">
        <v>49</v>
      </c>
      <c r="E29" s="80">
        <v>22</v>
      </c>
    </row>
    <row r="30" spans="1:5" ht="18" customHeight="1" x14ac:dyDescent="0.25">
      <c r="A30" s="183" t="s">
        <v>64</v>
      </c>
      <c r="B30" s="80">
        <v>37</v>
      </c>
      <c r="C30" s="80">
        <v>30</v>
      </c>
      <c r="D30" s="80">
        <v>25</v>
      </c>
      <c r="E30" s="80">
        <v>1</v>
      </c>
    </row>
    <row r="31" spans="1:5" ht="18" customHeight="1" x14ac:dyDescent="0.25">
      <c r="A31" s="183" t="s">
        <v>72</v>
      </c>
      <c r="B31" s="80">
        <v>65</v>
      </c>
      <c r="C31" s="80">
        <v>48</v>
      </c>
      <c r="D31" s="80">
        <v>44</v>
      </c>
      <c r="E31" s="80">
        <v>16</v>
      </c>
    </row>
    <row r="32" spans="1:5" ht="18" customHeight="1" x14ac:dyDescent="0.25">
      <c r="A32" s="144" t="s">
        <v>65</v>
      </c>
      <c r="B32" s="42">
        <v>37</v>
      </c>
      <c r="C32" s="42">
        <v>25</v>
      </c>
      <c r="D32" s="80">
        <v>15</v>
      </c>
      <c r="E32" s="80">
        <v>3</v>
      </c>
    </row>
    <row r="33" spans="1:5" ht="18" customHeight="1" x14ac:dyDescent="0.25">
      <c r="A33" s="144" t="s">
        <v>66</v>
      </c>
      <c r="B33" s="42">
        <v>62</v>
      </c>
      <c r="C33" s="42">
        <v>46</v>
      </c>
      <c r="D33" s="80">
        <v>36</v>
      </c>
      <c r="E33" s="80">
        <v>0</v>
      </c>
    </row>
    <row r="34" spans="1:5" ht="18" customHeight="1" x14ac:dyDescent="0.25">
      <c r="A34" s="144" t="s">
        <v>3</v>
      </c>
      <c r="B34" s="42">
        <v>306</v>
      </c>
      <c r="C34" s="42">
        <v>255</v>
      </c>
      <c r="D34" s="80">
        <v>94</v>
      </c>
      <c r="E34" s="80">
        <v>22</v>
      </c>
    </row>
    <row r="35" spans="1:5" ht="18" customHeight="1" x14ac:dyDescent="0.25">
      <c r="A35" s="144" t="s">
        <v>4</v>
      </c>
      <c r="B35" s="42">
        <v>267</v>
      </c>
      <c r="C35" s="42">
        <v>205</v>
      </c>
      <c r="D35" s="80">
        <v>110</v>
      </c>
      <c r="E35" s="80">
        <v>6</v>
      </c>
    </row>
    <row r="36" spans="1:5" ht="18" customHeight="1" x14ac:dyDescent="0.25">
      <c r="A36" s="144" t="s">
        <v>5</v>
      </c>
      <c r="B36" s="42">
        <v>465</v>
      </c>
      <c r="C36" s="42">
        <v>353</v>
      </c>
      <c r="D36" s="80">
        <v>158</v>
      </c>
      <c r="E36" s="80">
        <v>19</v>
      </c>
    </row>
    <row r="37" spans="1:5" ht="18" customHeight="1" x14ac:dyDescent="0.25">
      <c r="A37" s="144" t="s">
        <v>6</v>
      </c>
      <c r="B37" s="42">
        <v>652</v>
      </c>
      <c r="C37" s="42">
        <v>188</v>
      </c>
      <c r="D37" s="80">
        <v>126</v>
      </c>
      <c r="E37" s="80">
        <v>7</v>
      </c>
    </row>
    <row r="38" spans="1:5" ht="18" customHeight="1" x14ac:dyDescent="0.25">
      <c r="A38" s="144" t="s">
        <v>67</v>
      </c>
      <c r="B38" s="42">
        <v>30</v>
      </c>
      <c r="C38" s="42">
        <v>25</v>
      </c>
      <c r="D38" s="80">
        <v>32</v>
      </c>
      <c r="E38" s="80">
        <v>1</v>
      </c>
    </row>
    <row r="39" spans="1:5" ht="18" customHeight="1" x14ac:dyDescent="0.25">
      <c r="A39" s="144" t="s">
        <v>68</v>
      </c>
      <c r="B39" s="42">
        <v>47</v>
      </c>
      <c r="C39" s="42">
        <v>24</v>
      </c>
      <c r="D39" s="80">
        <v>37</v>
      </c>
      <c r="E39" s="80">
        <v>4</v>
      </c>
    </row>
    <row r="40" spans="1:5" ht="18" customHeight="1" x14ac:dyDescent="0.25">
      <c r="A40" s="144" t="s">
        <v>7</v>
      </c>
      <c r="B40" s="42">
        <v>272</v>
      </c>
      <c r="C40" s="42">
        <v>212</v>
      </c>
      <c r="D40" s="80">
        <v>152</v>
      </c>
      <c r="E40" s="80">
        <v>7</v>
      </c>
    </row>
    <row r="41" spans="1:5" ht="18" customHeight="1" x14ac:dyDescent="0.25">
      <c r="A41" s="144" t="s">
        <v>69</v>
      </c>
      <c r="B41" s="42">
        <v>14</v>
      </c>
      <c r="C41" s="42">
        <v>8</v>
      </c>
      <c r="D41" s="80">
        <v>16</v>
      </c>
      <c r="E41" s="80">
        <v>0</v>
      </c>
    </row>
    <row r="42" spans="1:5" ht="18" customHeight="1" x14ac:dyDescent="0.25">
      <c r="A42" s="145" t="s">
        <v>70</v>
      </c>
      <c r="B42" s="106">
        <v>43</v>
      </c>
      <c r="C42" s="106">
        <v>30</v>
      </c>
      <c r="D42" s="112">
        <v>19</v>
      </c>
      <c r="E42" s="112">
        <v>4</v>
      </c>
    </row>
    <row r="43" spans="1:5" ht="20.100000000000001" customHeight="1" x14ac:dyDescent="0.25">
      <c r="A43" s="29"/>
      <c r="B43" s="1"/>
      <c r="C43" s="15"/>
      <c r="D43" s="15"/>
      <c r="E43" s="9"/>
    </row>
    <row r="44" spans="1:5" ht="20.100000000000001" customHeight="1" x14ac:dyDescent="0.25">
      <c r="A44" s="29"/>
      <c r="B44" s="8"/>
      <c r="C44" s="8"/>
      <c r="D44" s="8"/>
      <c r="E44" s="8"/>
    </row>
    <row r="45" spans="1:5" ht="20.100000000000001" customHeight="1" x14ac:dyDescent="0.25">
      <c r="B45" s="8"/>
      <c r="C45" s="8"/>
      <c r="D45" s="8"/>
      <c r="E45" s="8"/>
    </row>
  </sheetData>
  <mergeCells count="10">
    <mergeCell ref="A5:E5"/>
    <mergeCell ref="C6:C10"/>
    <mergeCell ref="A1:E1"/>
    <mergeCell ref="A4:E4"/>
    <mergeCell ref="B6:B10"/>
    <mergeCell ref="A6:A10"/>
    <mergeCell ref="E8:E10"/>
    <mergeCell ref="D8:D10"/>
    <mergeCell ref="A2:E2"/>
    <mergeCell ref="A3:E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topLeftCell="A28" zoomScaleNormal="100" workbookViewId="0">
      <selection activeCell="E4" sqref="E4:G4"/>
    </sheetView>
  </sheetViews>
  <sheetFormatPr defaultRowHeight="12.75" x14ac:dyDescent="0.2"/>
  <cols>
    <col min="1" max="1" width="28.42578125" customWidth="1"/>
    <col min="2" max="2" width="11.7109375" customWidth="1"/>
    <col min="3" max="3" width="11.7109375" hidden="1" customWidth="1"/>
    <col min="4" max="7" width="11.7109375" customWidth="1"/>
  </cols>
  <sheetData>
    <row r="1" spans="1:10" s="3" customFormat="1" ht="21" customHeight="1" x14ac:dyDescent="0.3">
      <c r="A1" s="522" t="s">
        <v>287</v>
      </c>
      <c r="B1" s="522"/>
      <c r="C1" s="522"/>
      <c r="D1" s="522"/>
      <c r="E1" s="522"/>
      <c r="F1" s="522"/>
      <c r="G1" s="522"/>
    </row>
    <row r="2" spans="1:10" s="3" customFormat="1" ht="21" customHeight="1" x14ac:dyDescent="0.3">
      <c r="A2" s="523" t="s">
        <v>372</v>
      </c>
      <c r="B2" s="523"/>
      <c r="C2" s="523"/>
      <c r="D2" s="523"/>
      <c r="E2" s="523"/>
      <c r="F2" s="523"/>
      <c r="G2" s="523"/>
    </row>
    <row r="3" spans="1:10" s="3" customFormat="1" ht="21" customHeight="1" x14ac:dyDescent="0.35">
      <c r="A3" s="416" t="s">
        <v>373</v>
      </c>
      <c r="B3" s="416"/>
      <c r="C3" s="416"/>
      <c r="D3" s="416"/>
      <c r="E3" s="416"/>
      <c r="F3" s="416"/>
      <c r="G3" s="416"/>
    </row>
    <row r="4" spans="1:10" s="3" customFormat="1" ht="20.25" customHeight="1" x14ac:dyDescent="0.25">
      <c r="A4" s="204"/>
      <c r="E4" s="486" t="s">
        <v>385</v>
      </c>
      <c r="F4" s="486"/>
      <c r="G4" s="486"/>
      <c r="H4" s="203"/>
      <c r="I4" s="203"/>
      <c r="J4" s="203"/>
    </row>
    <row r="5" spans="1:10" s="3" customFormat="1" ht="18.75" customHeight="1" x14ac:dyDescent="0.2">
      <c r="A5" s="205"/>
      <c r="B5" s="206">
        <v>2010</v>
      </c>
      <c r="C5" s="206">
        <v>2013</v>
      </c>
      <c r="D5" s="217">
        <v>2015</v>
      </c>
      <c r="E5" s="207">
        <v>2016</v>
      </c>
      <c r="F5" s="217">
        <v>2017</v>
      </c>
      <c r="G5" s="207">
        <v>2018</v>
      </c>
    </row>
    <row r="6" spans="1:10" s="3" customFormat="1" ht="18.95" customHeight="1" x14ac:dyDescent="0.25">
      <c r="A6" s="208" t="s">
        <v>137</v>
      </c>
      <c r="B6" s="140">
        <v>34.6</v>
      </c>
      <c r="C6" s="140">
        <v>34.9</v>
      </c>
      <c r="D6" s="209">
        <v>32.5</v>
      </c>
      <c r="E6" s="209">
        <v>36.5</v>
      </c>
      <c r="F6" s="139">
        <v>13</v>
      </c>
      <c r="G6" s="139">
        <v>16.3</v>
      </c>
    </row>
    <row r="7" spans="1:10" ht="18.95" customHeight="1" x14ac:dyDescent="0.25">
      <c r="A7" s="208" t="s">
        <v>223</v>
      </c>
      <c r="B7" s="140">
        <v>3.2</v>
      </c>
      <c r="C7" s="140">
        <v>2.9</v>
      </c>
      <c r="D7" s="209">
        <v>1</v>
      </c>
      <c r="E7" s="209">
        <v>1</v>
      </c>
      <c r="F7" s="209">
        <v>1</v>
      </c>
      <c r="G7" s="139">
        <v>0.9</v>
      </c>
    </row>
    <row r="8" spans="1:10" ht="18.95" customHeight="1" x14ac:dyDescent="0.25">
      <c r="A8" s="208" t="s">
        <v>205</v>
      </c>
      <c r="B8" s="140">
        <v>140.4</v>
      </c>
      <c r="C8" s="140">
        <v>127.2</v>
      </c>
      <c r="D8" s="209">
        <v>86.9</v>
      </c>
      <c r="E8" s="209">
        <v>64.5</v>
      </c>
      <c r="F8" s="139">
        <v>49.6</v>
      </c>
      <c r="G8" s="139">
        <v>44.4</v>
      </c>
    </row>
    <row r="9" spans="1:10" ht="18.95" customHeight="1" x14ac:dyDescent="0.25">
      <c r="A9" s="208" t="s">
        <v>206</v>
      </c>
      <c r="B9" s="140">
        <v>7680</v>
      </c>
      <c r="C9" s="140">
        <v>7811</v>
      </c>
      <c r="D9" s="209">
        <v>4382</v>
      </c>
      <c r="E9" s="209">
        <v>4541.6000000000004</v>
      </c>
      <c r="F9" s="139">
        <v>4552</v>
      </c>
      <c r="G9" s="139">
        <v>4688</v>
      </c>
    </row>
    <row r="10" spans="1:10" ht="18.95" customHeight="1" x14ac:dyDescent="0.25">
      <c r="A10" s="208" t="s">
        <v>207</v>
      </c>
      <c r="B10" s="140">
        <v>0.5</v>
      </c>
      <c r="C10" s="140">
        <v>0.9</v>
      </c>
      <c r="D10" s="209">
        <v>2</v>
      </c>
      <c r="E10" s="209">
        <v>1.8</v>
      </c>
      <c r="F10" s="139">
        <v>2.1</v>
      </c>
      <c r="G10" s="139">
        <v>2.5</v>
      </c>
    </row>
    <row r="11" spans="1:10" ht="18.95" customHeight="1" x14ac:dyDescent="0.25">
      <c r="A11" s="208" t="s">
        <v>208</v>
      </c>
      <c r="B11" s="140">
        <v>0.9</v>
      </c>
      <c r="C11" s="140">
        <v>1</v>
      </c>
      <c r="D11" s="209">
        <v>0.8</v>
      </c>
      <c r="E11" s="209">
        <v>0.7</v>
      </c>
      <c r="F11" s="139">
        <v>0.6</v>
      </c>
      <c r="G11" s="139">
        <v>0.5</v>
      </c>
    </row>
    <row r="12" spans="1:10" ht="18.95" customHeight="1" x14ac:dyDescent="0.25">
      <c r="A12" s="208" t="s">
        <v>209</v>
      </c>
      <c r="B12" s="140">
        <v>249.4</v>
      </c>
      <c r="C12" s="140">
        <v>253.4</v>
      </c>
      <c r="D12" s="209">
        <v>212.9</v>
      </c>
      <c r="E12" s="209">
        <v>238.2</v>
      </c>
      <c r="F12" s="139">
        <v>195</v>
      </c>
      <c r="G12" s="139">
        <v>175.5</v>
      </c>
    </row>
    <row r="13" spans="1:10" ht="18.95" customHeight="1" x14ac:dyDescent="0.25">
      <c r="A13" s="208" t="s">
        <v>210</v>
      </c>
      <c r="B13" s="140">
        <v>0.1</v>
      </c>
      <c r="C13" s="140">
        <v>0.2</v>
      </c>
      <c r="D13" s="209">
        <v>0.9</v>
      </c>
      <c r="E13" s="209">
        <v>1.1000000000000001</v>
      </c>
      <c r="F13" s="139">
        <v>1</v>
      </c>
      <c r="G13" s="139">
        <v>1</v>
      </c>
    </row>
    <row r="14" spans="1:10" ht="18.95" customHeight="1" x14ac:dyDescent="0.25">
      <c r="A14" s="208" t="s">
        <v>131</v>
      </c>
      <c r="B14" s="140">
        <v>2.2999999999999998</v>
      </c>
      <c r="C14" s="140">
        <v>2.2999999999999998</v>
      </c>
      <c r="D14" s="209">
        <v>2.7</v>
      </c>
      <c r="E14" s="209">
        <v>2</v>
      </c>
      <c r="F14" s="139">
        <v>1.4</v>
      </c>
      <c r="G14" s="139">
        <v>0.9</v>
      </c>
    </row>
    <row r="15" spans="1:10" ht="18.95" customHeight="1" x14ac:dyDescent="0.25">
      <c r="A15" s="208" t="s">
        <v>211</v>
      </c>
      <c r="B15" s="140">
        <v>1.8</v>
      </c>
      <c r="C15" s="140">
        <v>2.9</v>
      </c>
      <c r="D15" s="209">
        <v>3</v>
      </c>
      <c r="E15" s="209">
        <v>2.8</v>
      </c>
      <c r="F15" s="139">
        <v>2.6</v>
      </c>
      <c r="G15" s="139">
        <v>1.2</v>
      </c>
    </row>
    <row r="16" spans="1:10" ht="18.95" customHeight="1" x14ac:dyDescent="0.25">
      <c r="A16" s="208" t="s">
        <v>212</v>
      </c>
      <c r="B16" s="140">
        <v>0.2</v>
      </c>
      <c r="C16" s="140">
        <v>0.4</v>
      </c>
      <c r="D16" s="209">
        <v>0.03</v>
      </c>
      <c r="E16" s="209">
        <v>0</v>
      </c>
      <c r="F16" s="225" t="s">
        <v>99</v>
      </c>
      <c r="G16" s="225" t="s">
        <v>99</v>
      </c>
    </row>
    <row r="17" spans="1:7" ht="18.95" customHeight="1" x14ac:dyDescent="0.25">
      <c r="A17" s="208" t="s">
        <v>127</v>
      </c>
      <c r="B17" s="140">
        <v>20.8</v>
      </c>
      <c r="C17" s="140">
        <v>14.4</v>
      </c>
      <c r="D17" s="209">
        <v>10.8</v>
      </c>
      <c r="E17" s="209">
        <v>12.2</v>
      </c>
      <c r="F17" s="139">
        <v>8.6999999999999993</v>
      </c>
      <c r="G17" s="139">
        <v>9.9</v>
      </c>
    </row>
    <row r="18" spans="1:7" ht="18.95" customHeight="1" x14ac:dyDescent="0.25">
      <c r="A18" s="208" t="s">
        <v>213</v>
      </c>
      <c r="B18" s="140">
        <v>459.9</v>
      </c>
      <c r="C18" s="140">
        <v>375.6</v>
      </c>
      <c r="D18" s="209">
        <v>302.7</v>
      </c>
      <c r="E18" s="209">
        <v>275.2</v>
      </c>
      <c r="F18" s="139">
        <v>259.10000000000002</v>
      </c>
      <c r="G18" s="139">
        <v>239.3</v>
      </c>
    </row>
    <row r="19" spans="1:7" ht="18.95" customHeight="1" x14ac:dyDescent="0.25">
      <c r="A19" s="208" t="s">
        <v>204</v>
      </c>
      <c r="B19" s="140">
        <v>58490</v>
      </c>
      <c r="C19" s="140">
        <v>56540</v>
      </c>
      <c r="D19" s="209">
        <v>44760</v>
      </c>
      <c r="E19" s="209">
        <v>45400</v>
      </c>
      <c r="F19" s="139">
        <v>46980</v>
      </c>
      <c r="G19" s="139">
        <v>46590</v>
      </c>
    </row>
    <row r="20" spans="1:7" ht="18.95" customHeight="1" x14ac:dyDescent="0.25">
      <c r="A20" s="208" t="s">
        <v>228</v>
      </c>
      <c r="B20" s="140">
        <v>42450</v>
      </c>
      <c r="C20" s="140">
        <v>45190</v>
      </c>
      <c r="D20" s="209">
        <v>27170</v>
      </c>
      <c r="E20" s="209">
        <v>22670</v>
      </c>
      <c r="F20" s="139">
        <v>20840</v>
      </c>
      <c r="G20" s="139">
        <v>22200</v>
      </c>
    </row>
    <row r="21" spans="1:7" ht="18.95" customHeight="1" x14ac:dyDescent="0.25">
      <c r="A21" s="208" t="s">
        <v>224</v>
      </c>
      <c r="B21" s="140">
        <v>2877000</v>
      </c>
      <c r="C21" s="140">
        <v>2665000</v>
      </c>
      <c r="D21" s="209">
        <v>1489000</v>
      </c>
      <c r="E21" s="209">
        <v>1170000</v>
      </c>
      <c r="F21" s="139">
        <v>1109</v>
      </c>
      <c r="G21" s="139">
        <v>1114000</v>
      </c>
    </row>
    <row r="22" spans="1:7" ht="18.95" customHeight="1" x14ac:dyDescent="0.25">
      <c r="A22" s="208" t="s">
        <v>225</v>
      </c>
      <c r="B22" s="140">
        <v>840500</v>
      </c>
      <c r="C22" s="140">
        <v>1006000</v>
      </c>
      <c r="D22" s="209">
        <v>405700</v>
      </c>
      <c r="E22" s="209">
        <v>285100</v>
      </c>
      <c r="F22" s="139">
        <v>277000</v>
      </c>
      <c r="G22" s="139">
        <v>279000</v>
      </c>
    </row>
    <row r="23" spans="1:7" ht="18.95" customHeight="1" x14ac:dyDescent="0.25">
      <c r="A23" s="208" t="s">
        <v>226</v>
      </c>
      <c r="B23" s="140">
        <v>760500</v>
      </c>
      <c r="C23" s="140">
        <v>782500</v>
      </c>
      <c r="D23" s="209">
        <v>491700</v>
      </c>
      <c r="E23" s="209">
        <v>418200</v>
      </c>
      <c r="F23" s="139">
        <v>403900</v>
      </c>
      <c r="G23" s="139">
        <v>329100</v>
      </c>
    </row>
    <row r="24" spans="1:7" ht="18.95" customHeight="1" x14ac:dyDescent="0.25">
      <c r="A24" s="208" t="s">
        <v>227</v>
      </c>
      <c r="B24" s="140">
        <v>9320</v>
      </c>
      <c r="C24" s="140">
        <v>9030</v>
      </c>
      <c r="D24" s="209">
        <v>5807</v>
      </c>
      <c r="E24" s="209">
        <v>5621</v>
      </c>
      <c r="F24" s="139">
        <v>5981</v>
      </c>
      <c r="G24" s="139">
        <v>6060</v>
      </c>
    </row>
    <row r="25" spans="1:7" ht="18.95" customHeight="1" x14ac:dyDescent="0.25">
      <c r="A25" s="208" t="s">
        <v>214</v>
      </c>
      <c r="B25" s="140">
        <v>19.899999999999999</v>
      </c>
      <c r="C25" s="140">
        <v>14.6</v>
      </c>
      <c r="D25" s="209">
        <v>8.1</v>
      </c>
      <c r="E25" s="209">
        <v>15.8</v>
      </c>
      <c r="F25" s="139">
        <v>8.4</v>
      </c>
      <c r="G25" s="139">
        <v>9.4</v>
      </c>
    </row>
    <row r="26" spans="1:7" ht="18.95" customHeight="1" x14ac:dyDescent="0.25">
      <c r="A26" s="208" t="s">
        <v>215</v>
      </c>
      <c r="B26" s="140">
        <v>0.2</v>
      </c>
      <c r="C26" s="140">
        <v>0.23</v>
      </c>
      <c r="D26" s="209">
        <v>0.01</v>
      </c>
      <c r="E26" s="225" t="s">
        <v>99</v>
      </c>
      <c r="F26" s="225" t="s">
        <v>99</v>
      </c>
      <c r="G26" s="225" t="s">
        <v>99</v>
      </c>
    </row>
    <row r="27" spans="1:7" ht="18.95" customHeight="1" x14ac:dyDescent="0.25">
      <c r="A27" s="208" t="s">
        <v>216</v>
      </c>
      <c r="B27" s="140">
        <v>0</v>
      </c>
      <c r="C27" s="140">
        <v>0.3</v>
      </c>
      <c r="D27" s="209">
        <v>0.3</v>
      </c>
      <c r="E27" s="209">
        <v>0.3</v>
      </c>
      <c r="F27" s="139">
        <v>0.3</v>
      </c>
      <c r="G27" s="139">
        <v>0.2</v>
      </c>
    </row>
    <row r="28" spans="1:7" ht="18.95" customHeight="1" x14ac:dyDescent="0.25">
      <c r="A28" s="208" t="s">
        <v>130</v>
      </c>
      <c r="B28" s="140">
        <v>38.4</v>
      </c>
      <c r="C28" s="140">
        <v>33.6</v>
      </c>
      <c r="D28" s="209">
        <v>14.6</v>
      </c>
      <c r="E28" s="209">
        <v>11.6</v>
      </c>
      <c r="F28" s="139">
        <v>6.8</v>
      </c>
      <c r="G28" s="139">
        <v>8.3000000000000007</v>
      </c>
    </row>
    <row r="29" spans="1:7" ht="18.95" customHeight="1" x14ac:dyDescent="0.25">
      <c r="A29" s="208" t="s">
        <v>134</v>
      </c>
      <c r="B29" s="140">
        <v>2166</v>
      </c>
      <c r="C29" s="140">
        <v>1934</v>
      </c>
      <c r="D29" s="209">
        <v>1115</v>
      </c>
      <c r="E29" s="209">
        <v>1004.7</v>
      </c>
      <c r="F29" s="139">
        <v>576.79999999999995</v>
      </c>
      <c r="G29" s="139">
        <v>385.4</v>
      </c>
    </row>
    <row r="30" spans="1:7" ht="18.95" customHeight="1" x14ac:dyDescent="0.25">
      <c r="A30" s="208" t="s">
        <v>217</v>
      </c>
      <c r="B30" s="140">
        <v>0.7</v>
      </c>
      <c r="C30" s="140">
        <v>0.3</v>
      </c>
      <c r="D30" s="209">
        <v>0.1</v>
      </c>
      <c r="E30" s="209">
        <v>0.1</v>
      </c>
      <c r="F30" s="139">
        <v>0</v>
      </c>
      <c r="G30" s="139">
        <v>0.1</v>
      </c>
    </row>
    <row r="31" spans="1:7" ht="18.95" customHeight="1" x14ac:dyDescent="0.25">
      <c r="A31" s="208" t="s">
        <v>218</v>
      </c>
      <c r="B31" s="140">
        <v>7.9</v>
      </c>
      <c r="C31" s="140">
        <v>9.5</v>
      </c>
      <c r="D31" s="209">
        <v>7.8</v>
      </c>
      <c r="E31" s="209">
        <v>7.4</v>
      </c>
      <c r="F31" s="139">
        <v>6.6</v>
      </c>
      <c r="G31" s="139">
        <v>6.2</v>
      </c>
    </row>
    <row r="32" spans="1:7" ht="18.95" customHeight="1" x14ac:dyDescent="0.25">
      <c r="A32" s="208" t="s">
        <v>202</v>
      </c>
      <c r="B32" s="140">
        <v>7712</v>
      </c>
      <c r="C32" s="140">
        <v>7481</v>
      </c>
      <c r="D32" s="209">
        <v>3646</v>
      </c>
      <c r="E32" s="209">
        <v>2333.6</v>
      </c>
      <c r="F32" s="139">
        <v>2544</v>
      </c>
      <c r="G32" s="139">
        <v>2268</v>
      </c>
    </row>
    <row r="33" spans="1:7" ht="18.95" customHeight="1" x14ac:dyDescent="0.25">
      <c r="A33" s="208" t="s">
        <v>219</v>
      </c>
      <c r="B33" s="140">
        <v>6.6</v>
      </c>
      <c r="C33" s="140">
        <v>0.9</v>
      </c>
      <c r="D33" s="209">
        <v>1.7</v>
      </c>
      <c r="E33" s="209">
        <v>2.2000000000000002</v>
      </c>
      <c r="F33" s="139">
        <v>2.2999999999999998</v>
      </c>
      <c r="G33" s="139">
        <v>1.9</v>
      </c>
    </row>
    <row r="34" spans="1:7" ht="18.95" customHeight="1" x14ac:dyDescent="0.25">
      <c r="A34" s="208" t="s">
        <v>220</v>
      </c>
      <c r="B34" s="140">
        <v>0.1</v>
      </c>
      <c r="C34" s="140">
        <v>0.3</v>
      </c>
      <c r="D34" s="209">
        <v>0.2</v>
      </c>
      <c r="E34" s="209">
        <v>0.2</v>
      </c>
      <c r="F34" s="139">
        <v>0.2</v>
      </c>
      <c r="G34" s="139">
        <v>0.2</v>
      </c>
    </row>
    <row r="35" spans="1:7" ht="18.95" customHeight="1" x14ac:dyDescent="0.25">
      <c r="A35" s="208" t="s">
        <v>135</v>
      </c>
      <c r="B35" s="140">
        <v>784.6</v>
      </c>
      <c r="C35" s="140">
        <v>760.5</v>
      </c>
      <c r="D35" s="209">
        <v>491.2</v>
      </c>
      <c r="E35" s="209">
        <v>431.1</v>
      </c>
      <c r="F35" s="139">
        <v>422.4</v>
      </c>
      <c r="G35" s="139">
        <v>421.4</v>
      </c>
    </row>
    <row r="36" spans="1:7" ht="18.95" customHeight="1" x14ac:dyDescent="0.25">
      <c r="A36" s="208" t="s">
        <v>221</v>
      </c>
      <c r="B36" s="140">
        <v>26.9</v>
      </c>
      <c r="C36" s="140">
        <v>22.1</v>
      </c>
      <c r="D36" s="209">
        <v>7.9</v>
      </c>
      <c r="E36" s="209">
        <v>7.5</v>
      </c>
      <c r="F36" s="139">
        <v>21.9</v>
      </c>
      <c r="G36" s="139">
        <v>21.4</v>
      </c>
    </row>
    <row r="37" spans="1:7" ht="18.95" customHeight="1" x14ac:dyDescent="0.25">
      <c r="A37" s="210" t="s">
        <v>222</v>
      </c>
      <c r="B37" s="191">
        <v>31.5</v>
      </c>
      <c r="C37" s="191">
        <v>32.200000000000003</v>
      </c>
      <c r="D37" s="191">
        <v>13.9</v>
      </c>
      <c r="E37" s="191">
        <v>9.81</v>
      </c>
      <c r="F37" s="141">
        <v>9</v>
      </c>
      <c r="G37" s="141">
        <v>11.5</v>
      </c>
    </row>
  </sheetData>
  <mergeCells count="4">
    <mergeCell ref="A1:G1"/>
    <mergeCell ref="A2:G2"/>
    <mergeCell ref="A3:G3"/>
    <mergeCell ref="E4:G4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:H42"/>
  <sheetViews>
    <sheetView view="pageLayout" topLeftCell="A34" zoomScaleNormal="100" workbookViewId="0">
      <selection activeCell="A3" sqref="A3:G3"/>
    </sheetView>
  </sheetViews>
  <sheetFormatPr defaultRowHeight="12.75" x14ac:dyDescent="0.2"/>
  <cols>
    <col min="1" max="1" width="25" customWidth="1"/>
    <col min="2" max="7" width="10.28515625" customWidth="1"/>
  </cols>
  <sheetData>
    <row r="1" spans="1:8" ht="18.95" customHeight="1" x14ac:dyDescent="0.3">
      <c r="A1" s="444" t="s">
        <v>279</v>
      </c>
      <c r="B1" s="444"/>
      <c r="C1" s="444"/>
      <c r="D1" s="444"/>
      <c r="E1" s="444"/>
      <c r="F1" s="444"/>
      <c r="G1" s="444"/>
    </row>
    <row r="2" spans="1:8" ht="18.95" customHeight="1" x14ac:dyDescent="0.3">
      <c r="A2" s="413" t="s">
        <v>374</v>
      </c>
      <c r="B2" s="413"/>
      <c r="C2" s="414"/>
      <c r="D2" s="414"/>
      <c r="E2" s="414"/>
      <c r="F2" s="414"/>
      <c r="G2" s="414"/>
    </row>
    <row r="3" spans="1:8" ht="18.95" customHeight="1" x14ac:dyDescent="0.35">
      <c r="A3" s="412" t="s">
        <v>375</v>
      </c>
      <c r="B3" s="412"/>
      <c r="C3" s="450"/>
      <c r="D3" s="450"/>
      <c r="E3" s="450"/>
      <c r="F3" s="450"/>
      <c r="G3" s="450"/>
    </row>
    <row r="4" spans="1:8" ht="18.95" customHeight="1" x14ac:dyDescent="0.35">
      <c r="A4" s="524" t="s">
        <v>376</v>
      </c>
      <c r="B4" s="524"/>
      <c r="C4" s="524"/>
      <c r="D4" s="524"/>
      <c r="E4" s="524"/>
      <c r="F4" s="524"/>
      <c r="G4" s="524"/>
    </row>
    <row r="5" spans="1:8" ht="12" customHeight="1" x14ac:dyDescent="0.35">
      <c r="A5" s="131"/>
      <c r="B5" s="131"/>
      <c r="C5" s="131"/>
      <c r="D5" s="131"/>
      <c r="E5" s="131"/>
      <c r="F5" s="131"/>
      <c r="G5" s="131"/>
    </row>
    <row r="6" spans="1:8" ht="17.100000000000001" customHeight="1" x14ac:dyDescent="0.2">
      <c r="A6" s="525"/>
      <c r="B6" s="526" t="s">
        <v>249</v>
      </c>
      <c r="C6" s="462"/>
      <c r="D6" s="462"/>
      <c r="E6" s="462"/>
      <c r="F6" s="462"/>
      <c r="G6" s="527"/>
      <c r="H6" s="3"/>
    </row>
    <row r="7" spans="1:8" ht="42.75" x14ac:dyDescent="0.2">
      <c r="A7" s="454"/>
      <c r="B7" s="186" t="s">
        <v>133</v>
      </c>
      <c r="C7" s="134" t="s">
        <v>127</v>
      </c>
      <c r="D7" s="134" t="s">
        <v>128</v>
      </c>
      <c r="E7" s="134" t="s">
        <v>129</v>
      </c>
      <c r="F7" s="134" t="s">
        <v>130</v>
      </c>
      <c r="G7" s="135" t="s">
        <v>131</v>
      </c>
    </row>
    <row r="8" spans="1:8" ht="18.95" customHeight="1" x14ac:dyDescent="0.25">
      <c r="A8" s="144" t="s">
        <v>95</v>
      </c>
      <c r="B8" s="184">
        <v>3.2</v>
      </c>
      <c r="C8" s="174" t="s">
        <v>99</v>
      </c>
      <c r="D8" s="174" t="s">
        <v>99</v>
      </c>
      <c r="E8" s="174" t="s">
        <v>99</v>
      </c>
      <c r="F8" s="184">
        <v>0.2</v>
      </c>
      <c r="G8" s="69">
        <v>0.1</v>
      </c>
    </row>
    <row r="9" spans="1:8" ht="18.95" customHeight="1" x14ac:dyDescent="0.25">
      <c r="A9" s="144" t="s">
        <v>111</v>
      </c>
      <c r="B9" s="245" t="s">
        <v>99</v>
      </c>
      <c r="C9" s="174" t="s">
        <v>99</v>
      </c>
      <c r="D9" s="174" t="s">
        <v>99</v>
      </c>
      <c r="E9" s="174" t="s">
        <v>99</v>
      </c>
      <c r="F9" s="174" t="s">
        <v>99</v>
      </c>
      <c r="G9" s="174" t="s">
        <v>99</v>
      </c>
    </row>
    <row r="10" spans="1:8" ht="18.95" customHeight="1" x14ac:dyDescent="0.25">
      <c r="A10" s="144" t="s">
        <v>2</v>
      </c>
      <c r="B10" s="184">
        <v>134.1</v>
      </c>
      <c r="C10" s="184">
        <v>4.2</v>
      </c>
      <c r="D10" s="174">
        <v>0.1</v>
      </c>
      <c r="E10" s="174" t="s">
        <v>99</v>
      </c>
      <c r="F10" s="184">
        <v>0.5</v>
      </c>
      <c r="G10" s="174">
        <v>0</v>
      </c>
    </row>
    <row r="11" spans="1:8" ht="18.95" customHeight="1" x14ac:dyDescent="0.25">
      <c r="A11" s="144" t="s">
        <v>305</v>
      </c>
      <c r="B11" s="184">
        <v>0.6</v>
      </c>
      <c r="C11" s="174">
        <v>0</v>
      </c>
      <c r="D11" s="174" t="s">
        <v>99</v>
      </c>
      <c r="E11" s="174" t="s">
        <v>99</v>
      </c>
      <c r="F11" s="174" t="s">
        <v>99</v>
      </c>
      <c r="G11" s="174" t="s">
        <v>99</v>
      </c>
    </row>
    <row r="12" spans="1:8" ht="18.95" customHeight="1" x14ac:dyDescent="0.25">
      <c r="A12" s="144" t="s">
        <v>306</v>
      </c>
      <c r="B12" s="174">
        <v>5.8</v>
      </c>
      <c r="C12" s="174" t="s">
        <v>99</v>
      </c>
      <c r="D12" s="174" t="s">
        <v>99</v>
      </c>
      <c r="E12" s="174" t="s">
        <v>99</v>
      </c>
      <c r="F12" s="184">
        <v>0.5</v>
      </c>
      <c r="G12" s="174" t="s">
        <v>99</v>
      </c>
    </row>
    <row r="13" spans="1:8" ht="18.95" customHeight="1" x14ac:dyDescent="0.25">
      <c r="A13" s="144" t="s">
        <v>307</v>
      </c>
      <c r="B13" s="174">
        <v>0.5</v>
      </c>
      <c r="C13" s="174" t="s">
        <v>99</v>
      </c>
      <c r="D13" s="174" t="s">
        <v>99</v>
      </c>
      <c r="E13" s="174" t="s">
        <v>99</v>
      </c>
      <c r="F13" s="174">
        <v>0.1</v>
      </c>
      <c r="G13" s="174" t="s">
        <v>99</v>
      </c>
    </row>
    <row r="14" spans="1:8" ht="18.95" customHeight="1" x14ac:dyDescent="0.25">
      <c r="A14" s="144" t="s">
        <v>308</v>
      </c>
      <c r="B14" s="174">
        <v>123.8</v>
      </c>
      <c r="C14" s="184">
        <v>4.0999999999999996</v>
      </c>
      <c r="D14" s="174" t="s">
        <v>99</v>
      </c>
      <c r="E14" s="174" t="s">
        <v>99</v>
      </c>
      <c r="F14" s="174" t="s">
        <v>99</v>
      </c>
      <c r="G14" s="174" t="s">
        <v>99</v>
      </c>
    </row>
    <row r="15" spans="1:8" ht="18.95" customHeight="1" x14ac:dyDescent="0.25">
      <c r="A15" s="144" t="s">
        <v>309</v>
      </c>
      <c r="B15" s="174">
        <v>6.5</v>
      </c>
      <c r="C15" s="184">
        <v>0.2</v>
      </c>
      <c r="D15" s="184">
        <v>0.2</v>
      </c>
      <c r="E15" s="174" t="s">
        <v>99</v>
      </c>
      <c r="F15" s="174">
        <v>1.4</v>
      </c>
      <c r="G15" s="174" t="s">
        <v>99</v>
      </c>
    </row>
    <row r="16" spans="1:8" ht="18.95" customHeight="1" x14ac:dyDescent="0.25">
      <c r="A16" s="144" t="s">
        <v>112</v>
      </c>
      <c r="B16" s="174">
        <v>4.2</v>
      </c>
      <c r="C16" s="184">
        <v>0.1</v>
      </c>
      <c r="D16" s="174">
        <v>0.1</v>
      </c>
      <c r="E16" s="174" t="s">
        <v>99</v>
      </c>
      <c r="F16" s="174">
        <v>1</v>
      </c>
      <c r="G16" s="174" t="s">
        <v>99</v>
      </c>
    </row>
    <row r="17" spans="1:7" ht="18.95" customHeight="1" x14ac:dyDescent="0.25">
      <c r="A17" s="144" t="s">
        <v>61</v>
      </c>
      <c r="B17" s="174">
        <v>1.2</v>
      </c>
      <c r="C17" s="174" t="s">
        <v>99</v>
      </c>
      <c r="D17" s="174" t="s">
        <v>99</v>
      </c>
      <c r="E17" s="174" t="s">
        <v>99</v>
      </c>
      <c r="F17" s="174" t="s">
        <v>99</v>
      </c>
      <c r="G17" s="174" t="s">
        <v>99</v>
      </c>
    </row>
    <row r="18" spans="1:7" ht="18.95" customHeight="1" x14ac:dyDescent="0.25">
      <c r="A18" s="144" t="s">
        <v>310</v>
      </c>
      <c r="B18" s="174">
        <v>1.1000000000000001</v>
      </c>
      <c r="C18" s="174" t="s">
        <v>99</v>
      </c>
      <c r="D18" s="174" t="s">
        <v>99</v>
      </c>
      <c r="E18" s="174" t="s">
        <v>99</v>
      </c>
      <c r="F18" s="174" t="s">
        <v>99</v>
      </c>
      <c r="G18" s="174" t="s">
        <v>99</v>
      </c>
    </row>
    <row r="19" spans="1:7" ht="18.95" customHeight="1" x14ac:dyDescent="0.25">
      <c r="A19" s="144" t="s">
        <v>62</v>
      </c>
      <c r="B19" s="174">
        <v>0.2</v>
      </c>
      <c r="C19" s="174" t="s">
        <v>99</v>
      </c>
      <c r="D19" s="174">
        <v>0</v>
      </c>
      <c r="E19" s="174" t="s">
        <v>99</v>
      </c>
      <c r="F19" s="174" t="s">
        <v>99</v>
      </c>
      <c r="G19" s="174" t="s">
        <v>99</v>
      </c>
    </row>
    <row r="20" spans="1:7" ht="18.95" customHeight="1" x14ac:dyDescent="0.25">
      <c r="A20" s="144" t="s">
        <v>63</v>
      </c>
      <c r="B20" s="174">
        <v>0.1</v>
      </c>
      <c r="C20" s="174">
        <v>1.2</v>
      </c>
      <c r="D20" s="174">
        <v>0.3</v>
      </c>
      <c r="E20" s="174" t="s">
        <v>99</v>
      </c>
      <c r="F20" s="174">
        <v>3.9</v>
      </c>
      <c r="G20" s="174">
        <v>0.7</v>
      </c>
    </row>
    <row r="21" spans="1:7" ht="18.95" customHeight="1" x14ac:dyDescent="0.25">
      <c r="A21" s="144" t="s">
        <v>96</v>
      </c>
      <c r="B21" s="174">
        <v>1.3</v>
      </c>
      <c r="C21" s="174" t="s">
        <v>99</v>
      </c>
      <c r="D21" s="174">
        <v>0</v>
      </c>
      <c r="E21" s="174" t="s">
        <v>99</v>
      </c>
      <c r="F21" s="174" t="s">
        <v>99</v>
      </c>
      <c r="G21" s="174" t="s">
        <v>99</v>
      </c>
    </row>
    <row r="22" spans="1:7" ht="18.95" customHeight="1" x14ac:dyDescent="0.25">
      <c r="A22" s="144" t="s">
        <v>313</v>
      </c>
      <c r="B22" s="185">
        <v>77.400000000000006</v>
      </c>
      <c r="C22" s="174">
        <v>4.2</v>
      </c>
      <c r="D22" s="174">
        <v>1.8</v>
      </c>
      <c r="E22" s="174">
        <v>0.2</v>
      </c>
      <c r="F22" s="174">
        <v>2.2000000000000002</v>
      </c>
      <c r="G22" s="174">
        <v>0.1</v>
      </c>
    </row>
    <row r="23" spans="1:7" ht="18.95" customHeight="1" x14ac:dyDescent="0.25">
      <c r="A23" s="144" t="s">
        <v>314</v>
      </c>
      <c r="B23" s="174">
        <v>41.4</v>
      </c>
      <c r="C23" s="174">
        <v>2.5</v>
      </c>
      <c r="D23" s="174">
        <v>1</v>
      </c>
      <c r="E23" s="174">
        <v>0.2</v>
      </c>
      <c r="F23" s="174">
        <v>0.9</v>
      </c>
      <c r="G23" s="174">
        <v>0.1</v>
      </c>
    </row>
    <row r="24" spans="1:7" ht="18.95" customHeight="1" x14ac:dyDescent="0.25">
      <c r="A24" s="144" t="s">
        <v>311</v>
      </c>
      <c r="B24" s="174">
        <v>1.9</v>
      </c>
      <c r="C24" s="174">
        <v>0</v>
      </c>
      <c r="D24" s="174">
        <v>0</v>
      </c>
      <c r="E24" s="174" t="s">
        <v>99</v>
      </c>
      <c r="F24" s="174" t="s">
        <v>99</v>
      </c>
      <c r="G24" s="174" t="s">
        <v>99</v>
      </c>
    </row>
    <row r="25" spans="1:7" ht="18.95" customHeight="1" x14ac:dyDescent="0.25">
      <c r="A25" s="144" t="s">
        <v>312</v>
      </c>
      <c r="B25" s="174">
        <v>10.9</v>
      </c>
      <c r="C25" s="174">
        <v>0.8</v>
      </c>
      <c r="D25" s="174">
        <v>0.2</v>
      </c>
      <c r="E25" s="174" t="s">
        <v>99</v>
      </c>
      <c r="F25" s="174" t="s">
        <v>99</v>
      </c>
      <c r="G25" s="174">
        <v>0</v>
      </c>
    </row>
    <row r="26" spans="1:7" ht="18.95" customHeight="1" x14ac:dyDescent="0.25">
      <c r="A26" s="144" t="s">
        <v>122</v>
      </c>
      <c r="B26" s="174">
        <v>9.3000000000000007</v>
      </c>
      <c r="C26" s="174">
        <v>0.8</v>
      </c>
      <c r="D26" s="174">
        <v>0.2</v>
      </c>
      <c r="E26" s="174" t="s">
        <v>99</v>
      </c>
      <c r="F26" s="174" t="s">
        <v>99</v>
      </c>
      <c r="G26" s="174">
        <v>0</v>
      </c>
    </row>
    <row r="27" spans="1:7" ht="18.95" customHeight="1" x14ac:dyDescent="0.25">
      <c r="A27" s="144" t="s">
        <v>64</v>
      </c>
      <c r="B27" s="174">
        <v>0.1</v>
      </c>
      <c r="C27" s="174">
        <v>0</v>
      </c>
      <c r="D27" s="174" t="s">
        <v>99</v>
      </c>
      <c r="E27" s="174" t="s">
        <v>99</v>
      </c>
      <c r="F27" s="174" t="s">
        <v>99</v>
      </c>
      <c r="G27" s="174" t="s">
        <v>99</v>
      </c>
    </row>
    <row r="28" spans="1:7" ht="18.95" customHeight="1" x14ac:dyDescent="0.25">
      <c r="A28" s="144" t="s">
        <v>72</v>
      </c>
      <c r="B28" s="174">
        <v>0.3</v>
      </c>
      <c r="C28" s="174">
        <v>0.1</v>
      </c>
      <c r="D28" s="174" t="s">
        <v>99</v>
      </c>
      <c r="E28" s="174" t="s">
        <v>99</v>
      </c>
      <c r="F28" s="174">
        <v>0.7</v>
      </c>
      <c r="G28" s="174" t="s">
        <v>99</v>
      </c>
    </row>
    <row r="29" spans="1:7" ht="18.95" customHeight="1" x14ac:dyDescent="0.25">
      <c r="A29" s="144" t="s">
        <v>65</v>
      </c>
      <c r="B29" s="174">
        <v>0.1</v>
      </c>
      <c r="C29" s="174" t="s">
        <v>99</v>
      </c>
      <c r="D29" s="174" t="s">
        <v>99</v>
      </c>
      <c r="E29" s="174" t="s">
        <v>99</v>
      </c>
      <c r="F29" s="174" t="s">
        <v>99</v>
      </c>
      <c r="G29" s="174" t="s">
        <v>99</v>
      </c>
    </row>
    <row r="30" spans="1:7" ht="18.95" customHeight="1" x14ac:dyDescent="0.25">
      <c r="A30" s="144" t="s">
        <v>66</v>
      </c>
      <c r="B30" s="174">
        <v>0.6</v>
      </c>
      <c r="C30" s="174" t="s">
        <v>99</v>
      </c>
      <c r="D30" s="174">
        <v>0</v>
      </c>
      <c r="E30" s="174" t="s">
        <v>99</v>
      </c>
      <c r="F30" s="174" t="s">
        <v>99</v>
      </c>
      <c r="G30" s="174" t="s">
        <v>99</v>
      </c>
    </row>
    <row r="31" spans="1:7" ht="18.95" customHeight="1" x14ac:dyDescent="0.25">
      <c r="A31" s="144" t="s">
        <v>3</v>
      </c>
      <c r="B31" s="174">
        <v>0.1</v>
      </c>
      <c r="C31" s="174" t="s">
        <v>99</v>
      </c>
      <c r="D31" s="174" t="s">
        <v>99</v>
      </c>
      <c r="E31" s="174" t="s">
        <v>99</v>
      </c>
      <c r="F31" s="174" t="s">
        <v>99</v>
      </c>
      <c r="G31" s="174" t="s">
        <v>99</v>
      </c>
    </row>
    <row r="32" spans="1:7" ht="18.95" customHeight="1" x14ac:dyDescent="0.25">
      <c r="A32" s="144" t="s">
        <v>4</v>
      </c>
      <c r="B32" s="174">
        <v>2.8</v>
      </c>
      <c r="C32" s="174">
        <v>0.2</v>
      </c>
      <c r="D32" s="174">
        <v>0</v>
      </c>
      <c r="E32" s="174" t="s">
        <v>99</v>
      </c>
      <c r="F32" s="174">
        <v>0.5</v>
      </c>
      <c r="G32" s="174" t="s">
        <v>99</v>
      </c>
    </row>
    <row r="33" spans="1:8" ht="18.95" customHeight="1" x14ac:dyDescent="0.25">
      <c r="A33" s="144" t="s">
        <v>5</v>
      </c>
      <c r="B33" s="174">
        <v>3.5</v>
      </c>
      <c r="C33" s="174">
        <v>0</v>
      </c>
      <c r="D33" s="174">
        <v>0.1</v>
      </c>
      <c r="E33" s="174" t="s">
        <v>99</v>
      </c>
      <c r="F33" s="174">
        <v>0.1</v>
      </c>
      <c r="G33" s="174" t="s">
        <v>99</v>
      </c>
    </row>
    <row r="34" spans="1:8" ht="18.95" customHeight="1" x14ac:dyDescent="0.25">
      <c r="A34" s="144" t="s">
        <v>6</v>
      </c>
      <c r="B34" s="174">
        <v>0.8</v>
      </c>
      <c r="C34" s="174" t="s">
        <v>99</v>
      </c>
      <c r="D34" s="174" t="s">
        <v>99</v>
      </c>
      <c r="E34" s="174" t="s">
        <v>99</v>
      </c>
      <c r="F34" s="174" t="s">
        <v>99</v>
      </c>
      <c r="G34" s="174" t="s">
        <v>99</v>
      </c>
    </row>
    <row r="35" spans="1:8" ht="18.95" customHeight="1" x14ac:dyDescent="0.25">
      <c r="A35" s="144" t="s">
        <v>67</v>
      </c>
      <c r="B35" s="174">
        <v>0.8</v>
      </c>
      <c r="C35" s="174" t="s">
        <v>99</v>
      </c>
      <c r="D35" s="174" t="s">
        <v>99</v>
      </c>
      <c r="E35" s="174" t="s">
        <v>99</v>
      </c>
      <c r="F35" s="174" t="s">
        <v>99</v>
      </c>
      <c r="G35" s="174" t="s">
        <v>99</v>
      </c>
    </row>
    <row r="36" spans="1:8" ht="18.95" customHeight="1" x14ac:dyDescent="0.25">
      <c r="A36" s="144" t="s">
        <v>68</v>
      </c>
      <c r="B36" s="174">
        <v>0</v>
      </c>
      <c r="C36" s="174" t="s">
        <v>99</v>
      </c>
      <c r="D36" s="174" t="s">
        <v>99</v>
      </c>
      <c r="E36" s="174" t="s">
        <v>99</v>
      </c>
      <c r="F36" s="174" t="s">
        <v>99</v>
      </c>
      <c r="G36" s="174" t="s">
        <v>99</v>
      </c>
    </row>
    <row r="37" spans="1:8" ht="18.95" customHeight="1" x14ac:dyDescent="0.25">
      <c r="A37" s="144" t="s">
        <v>7</v>
      </c>
      <c r="B37" s="174">
        <v>2.9</v>
      </c>
      <c r="C37" s="174">
        <v>0.1</v>
      </c>
      <c r="D37" s="174">
        <v>0.1</v>
      </c>
      <c r="E37" s="174" t="s">
        <v>99</v>
      </c>
      <c r="F37" s="174" t="s">
        <v>99</v>
      </c>
      <c r="G37" s="174" t="s">
        <v>99</v>
      </c>
    </row>
    <row r="38" spans="1:8" ht="18.95" customHeight="1" x14ac:dyDescent="0.25">
      <c r="A38" s="144" t="s">
        <v>69</v>
      </c>
      <c r="B38" s="174">
        <v>1.4</v>
      </c>
      <c r="C38" s="174">
        <v>0</v>
      </c>
      <c r="D38" s="174">
        <v>0</v>
      </c>
      <c r="E38" s="174" t="s">
        <v>99</v>
      </c>
      <c r="F38" s="174" t="s">
        <v>99</v>
      </c>
      <c r="G38" s="174" t="s">
        <v>99</v>
      </c>
    </row>
    <row r="39" spans="1:8" ht="18.95" customHeight="1" x14ac:dyDescent="0.25">
      <c r="A39" s="145" t="s">
        <v>70</v>
      </c>
      <c r="B39" s="176">
        <v>0.4</v>
      </c>
      <c r="C39" s="176">
        <v>0</v>
      </c>
      <c r="D39" s="176">
        <v>0</v>
      </c>
      <c r="E39" s="176" t="s">
        <v>99</v>
      </c>
      <c r="F39" s="176" t="s">
        <v>99</v>
      </c>
      <c r="G39" s="176" t="s">
        <v>99</v>
      </c>
    </row>
    <row r="40" spans="1:8" ht="14.25" x14ac:dyDescent="0.2">
      <c r="A40" s="128"/>
      <c r="B40" s="128"/>
      <c r="C40" s="14"/>
      <c r="D40" s="14"/>
      <c r="E40" s="14"/>
      <c r="F40" s="14"/>
      <c r="G40" s="14"/>
      <c r="H40" s="3"/>
    </row>
    <row r="41" spans="1:8" ht="14.25" x14ac:dyDescent="0.2">
      <c r="A41" s="24"/>
      <c r="B41" s="24"/>
      <c r="C41" s="16"/>
      <c r="D41" s="16"/>
      <c r="E41" s="16"/>
      <c r="F41" s="16"/>
      <c r="G41" s="16"/>
    </row>
    <row r="42" spans="1:8" ht="14.25" x14ac:dyDescent="0.2">
      <c r="C42" s="16"/>
      <c r="D42" s="16"/>
      <c r="E42" s="16"/>
      <c r="F42" s="16"/>
      <c r="G42" s="16"/>
    </row>
  </sheetData>
  <mergeCells count="6">
    <mergeCell ref="A1:G1"/>
    <mergeCell ref="A4:G4"/>
    <mergeCell ref="A2:G2"/>
    <mergeCell ref="A3:G3"/>
    <mergeCell ref="A6:A7"/>
    <mergeCell ref="B6:G6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/>
  <dimension ref="A1:H40"/>
  <sheetViews>
    <sheetView view="pageLayout" topLeftCell="A31" zoomScaleNormal="100" workbookViewId="0">
      <selection activeCell="C10" sqref="C10"/>
    </sheetView>
  </sheetViews>
  <sheetFormatPr defaultRowHeight="12.75" x14ac:dyDescent="0.2"/>
  <cols>
    <col min="1" max="1" width="22.42578125" bestFit="1" customWidth="1"/>
    <col min="2" max="7" width="10.7109375" customWidth="1"/>
  </cols>
  <sheetData>
    <row r="1" spans="1:8" ht="21" customHeight="1" x14ac:dyDescent="0.25">
      <c r="A1" s="7"/>
      <c r="B1" s="10"/>
      <c r="C1" s="528" t="s">
        <v>384</v>
      </c>
      <c r="D1" s="529"/>
      <c r="E1" s="529"/>
      <c r="F1" s="529"/>
      <c r="G1" s="529"/>
    </row>
    <row r="2" spans="1:8" ht="21" customHeight="1" x14ac:dyDescent="0.2">
      <c r="A2" s="525"/>
      <c r="B2" s="488" t="s">
        <v>249</v>
      </c>
      <c r="C2" s="530"/>
      <c r="D2" s="530"/>
      <c r="E2" s="530"/>
      <c r="F2" s="530"/>
      <c r="G2" s="530"/>
      <c r="H2" s="3"/>
    </row>
    <row r="3" spans="1:8" ht="21" customHeight="1" x14ac:dyDescent="0.2">
      <c r="A3" s="454"/>
      <c r="B3" s="122" t="s">
        <v>134</v>
      </c>
      <c r="C3" s="199" t="s">
        <v>202</v>
      </c>
      <c r="D3" s="67" t="s">
        <v>135</v>
      </c>
      <c r="E3" s="67" t="s">
        <v>136</v>
      </c>
      <c r="F3" s="66" t="s">
        <v>203</v>
      </c>
      <c r="G3" s="66" t="s">
        <v>137</v>
      </c>
    </row>
    <row r="4" spans="1:8" s="43" customFormat="1" ht="21" customHeight="1" x14ac:dyDescent="0.25">
      <c r="A4" s="177" t="s">
        <v>95</v>
      </c>
      <c r="B4" s="174" t="s">
        <v>99</v>
      </c>
      <c r="C4" s="174" t="s">
        <v>99</v>
      </c>
      <c r="D4" s="174">
        <v>9.3000000000000007</v>
      </c>
      <c r="E4" s="174">
        <v>1.1000000000000001</v>
      </c>
      <c r="F4" s="174" t="s">
        <v>99</v>
      </c>
      <c r="G4" s="174">
        <v>0.2</v>
      </c>
    </row>
    <row r="5" spans="1:8" s="43" customFormat="1" ht="21" customHeight="1" x14ac:dyDescent="0.25">
      <c r="A5" s="144" t="s">
        <v>111</v>
      </c>
      <c r="B5" s="174" t="s">
        <v>99</v>
      </c>
      <c r="C5" s="174" t="s">
        <v>99</v>
      </c>
      <c r="D5" s="174">
        <v>0</v>
      </c>
      <c r="E5" s="174" t="s">
        <v>99</v>
      </c>
      <c r="F5" s="174" t="s">
        <v>99</v>
      </c>
      <c r="G5" s="174" t="s">
        <v>99</v>
      </c>
    </row>
    <row r="6" spans="1:8" s="43" customFormat="1" ht="21" customHeight="1" x14ac:dyDescent="0.25">
      <c r="A6" s="144" t="s">
        <v>2</v>
      </c>
      <c r="B6" s="185">
        <v>10.1</v>
      </c>
      <c r="C6" s="174">
        <v>123.6</v>
      </c>
      <c r="D6" s="174">
        <v>66.599999999999994</v>
      </c>
      <c r="E6" s="174">
        <v>1</v>
      </c>
      <c r="F6" s="174">
        <v>11.2</v>
      </c>
      <c r="G6" s="174">
        <v>5.0999999999999996</v>
      </c>
    </row>
    <row r="7" spans="1:8" s="43" customFormat="1" ht="21" customHeight="1" x14ac:dyDescent="0.25">
      <c r="A7" s="144" t="s">
        <v>315</v>
      </c>
      <c r="B7" s="174" t="s">
        <v>99</v>
      </c>
      <c r="C7" s="174" t="s">
        <v>99</v>
      </c>
      <c r="D7" s="174">
        <v>0.1</v>
      </c>
      <c r="E7" s="174" t="s">
        <v>99</v>
      </c>
      <c r="F7" s="174" t="s">
        <v>99</v>
      </c>
      <c r="G7" s="174" t="s">
        <v>99</v>
      </c>
    </row>
    <row r="8" spans="1:8" s="43" customFormat="1" ht="21" customHeight="1" x14ac:dyDescent="0.25">
      <c r="A8" s="144" t="s">
        <v>306</v>
      </c>
      <c r="B8" s="174" t="s">
        <v>99</v>
      </c>
      <c r="C8" s="174" t="s">
        <v>99</v>
      </c>
      <c r="D8" s="174">
        <v>7.2</v>
      </c>
      <c r="E8" s="174">
        <v>0.2</v>
      </c>
      <c r="F8" s="174" t="s">
        <v>99</v>
      </c>
      <c r="G8" s="174">
        <v>0.5</v>
      </c>
    </row>
    <row r="9" spans="1:8" s="43" customFormat="1" ht="21" customHeight="1" x14ac:dyDescent="0.25">
      <c r="A9" s="144" t="s">
        <v>307</v>
      </c>
      <c r="B9" s="174" t="s">
        <v>99</v>
      </c>
      <c r="C9" s="174" t="s">
        <v>99</v>
      </c>
      <c r="D9" s="174">
        <v>0.5</v>
      </c>
      <c r="E9" s="174" t="s">
        <v>99</v>
      </c>
      <c r="F9" s="174" t="s">
        <v>99</v>
      </c>
      <c r="G9" s="174">
        <v>0</v>
      </c>
    </row>
    <row r="10" spans="1:8" s="43" customFormat="1" ht="21" customHeight="1" x14ac:dyDescent="0.25">
      <c r="A10" s="144" t="s">
        <v>308</v>
      </c>
      <c r="B10" s="185">
        <v>3.8</v>
      </c>
      <c r="C10" s="185">
        <v>8.1999999999999993</v>
      </c>
      <c r="D10" s="174">
        <v>50.6</v>
      </c>
      <c r="E10" s="174">
        <v>0.7</v>
      </c>
      <c r="F10" s="174">
        <v>11.2</v>
      </c>
      <c r="G10" s="174">
        <v>4.2</v>
      </c>
    </row>
    <row r="11" spans="1:8" s="43" customFormat="1" ht="21" customHeight="1" x14ac:dyDescent="0.25">
      <c r="A11" s="144" t="s">
        <v>309</v>
      </c>
      <c r="B11" s="174" t="s">
        <v>99</v>
      </c>
      <c r="C11" s="174" t="s">
        <v>99</v>
      </c>
      <c r="D11" s="174">
        <v>12.5</v>
      </c>
      <c r="E11" s="174">
        <v>0.3</v>
      </c>
      <c r="F11" s="174" t="s">
        <v>99</v>
      </c>
      <c r="G11" s="174">
        <v>1.2</v>
      </c>
    </row>
    <row r="12" spans="1:8" s="43" customFormat="1" ht="21" customHeight="1" x14ac:dyDescent="0.25">
      <c r="A12" s="144" t="s">
        <v>112</v>
      </c>
      <c r="B12" s="174" t="s">
        <v>99</v>
      </c>
      <c r="C12" s="174" t="s">
        <v>99</v>
      </c>
      <c r="D12" s="174">
        <v>7.6</v>
      </c>
      <c r="E12" s="174">
        <v>0.1</v>
      </c>
      <c r="F12" s="174" t="s">
        <v>99</v>
      </c>
      <c r="G12" s="174">
        <v>0.7</v>
      </c>
    </row>
    <row r="13" spans="1:8" s="43" customFormat="1" ht="21" customHeight="1" x14ac:dyDescent="0.25">
      <c r="A13" s="144" t="s">
        <v>61</v>
      </c>
      <c r="B13" s="174" t="s">
        <v>99</v>
      </c>
      <c r="C13" s="174" t="s">
        <v>99</v>
      </c>
      <c r="D13" s="174">
        <v>2.4</v>
      </c>
      <c r="E13" s="174" t="s">
        <v>99</v>
      </c>
      <c r="F13" s="174" t="s">
        <v>99</v>
      </c>
      <c r="G13" s="174" t="s">
        <v>99</v>
      </c>
    </row>
    <row r="14" spans="1:8" s="43" customFormat="1" ht="21" customHeight="1" x14ac:dyDescent="0.25">
      <c r="A14" s="144" t="s">
        <v>310</v>
      </c>
      <c r="B14" s="174" t="s">
        <v>99</v>
      </c>
      <c r="C14" s="174" t="s">
        <v>99</v>
      </c>
      <c r="D14" s="174">
        <v>2.4</v>
      </c>
      <c r="E14" s="174" t="s">
        <v>99</v>
      </c>
      <c r="F14" s="174" t="s">
        <v>99</v>
      </c>
      <c r="G14" s="174" t="s">
        <v>99</v>
      </c>
    </row>
    <row r="15" spans="1:8" s="43" customFormat="1" ht="21" customHeight="1" x14ac:dyDescent="0.25">
      <c r="A15" s="144" t="s">
        <v>62</v>
      </c>
      <c r="B15" s="185">
        <v>1</v>
      </c>
      <c r="C15" s="185">
        <v>3</v>
      </c>
      <c r="D15" s="174">
        <v>0.9</v>
      </c>
      <c r="E15" s="174" t="s">
        <v>99</v>
      </c>
      <c r="F15" s="174" t="s">
        <v>99</v>
      </c>
      <c r="G15" s="174" t="s">
        <v>99</v>
      </c>
    </row>
    <row r="16" spans="1:8" s="43" customFormat="1" ht="21" customHeight="1" x14ac:dyDescent="0.25">
      <c r="A16" s="144" t="s">
        <v>63</v>
      </c>
      <c r="B16" s="174" t="s">
        <v>99</v>
      </c>
      <c r="C16" s="174" t="s">
        <v>99</v>
      </c>
      <c r="D16" s="174">
        <v>37.299999999999997</v>
      </c>
      <c r="E16" s="174">
        <v>4.3</v>
      </c>
      <c r="F16" s="174" t="s">
        <v>99</v>
      </c>
      <c r="G16" s="174">
        <v>5.6</v>
      </c>
    </row>
    <row r="17" spans="1:7" s="43" customFormat="1" ht="21" customHeight="1" x14ac:dyDescent="0.25">
      <c r="A17" s="144" t="s">
        <v>96</v>
      </c>
      <c r="B17" s="174" t="s">
        <v>99</v>
      </c>
      <c r="C17" s="174" t="s">
        <v>99</v>
      </c>
      <c r="D17" s="174">
        <v>3.1</v>
      </c>
      <c r="E17" s="174" t="s">
        <v>99</v>
      </c>
      <c r="F17" s="174" t="s">
        <v>99</v>
      </c>
      <c r="G17" s="174">
        <v>0</v>
      </c>
    </row>
    <row r="18" spans="1:7" s="43" customFormat="1" ht="21" customHeight="1" x14ac:dyDescent="0.25">
      <c r="A18" s="144" t="s">
        <v>313</v>
      </c>
      <c r="B18" s="185">
        <v>347</v>
      </c>
      <c r="C18" s="174">
        <v>1970</v>
      </c>
      <c r="D18" s="174">
        <v>243.4</v>
      </c>
      <c r="E18" s="174">
        <v>2.4</v>
      </c>
      <c r="F18" s="174">
        <v>151.9</v>
      </c>
      <c r="G18" s="174">
        <v>3.5</v>
      </c>
    </row>
    <row r="19" spans="1:7" s="43" customFormat="1" ht="21" customHeight="1" x14ac:dyDescent="0.25">
      <c r="A19" s="144" t="s">
        <v>314</v>
      </c>
      <c r="B19" s="185">
        <v>114.2</v>
      </c>
      <c r="C19" s="174">
        <v>1663</v>
      </c>
      <c r="D19" s="174">
        <v>146.4</v>
      </c>
      <c r="E19" s="174">
        <v>1.1000000000000001</v>
      </c>
      <c r="F19" s="174">
        <v>22.7</v>
      </c>
      <c r="G19" s="174">
        <v>1.8</v>
      </c>
    </row>
    <row r="20" spans="1:7" s="43" customFormat="1" ht="21" customHeight="1" x14ac:dyDescent="0.25">
      <c r="A20" s="144" t="s">
        <v>311</v>
      </c>
      <c r="B20" s="174" t="s">
        <v>99</v>
      </c>
      <c r="C20" s="174" t="s">
        <v>99</v>
      </c>
      <c r="D20" s="174">
        <v>2.9</v>
      </c>
      <c r="E20" s="174">
        <v>0</v>
      </c>
      <c r="F20" s="174" t="s">
        <v>99</v>
      </c>
      <c r="G20" s="174">
        <v>0.1</v>
      </c>
    </row>
    <row r="21" spans="1:7" s="43" customFormat="1" ht="21" customHeight="1" x14ac:dyDescent="0.25">
      <c r="A21" s="144" t="s">
        <v>312</v>
      </c>
      <c r="B21" s="174" t="s">
        <v>99</v>
      </c>
      <c r="C21" s="174" t="s">
        <v>99</v>
      </c>
      <c r="D21" s="174">
        <v>9.1</v>
      </c>
      <c r="E21" s="174">
        <v>0</v>
      </c>
      <c r="F21" s="174" t="s">
        <v>99</v>
      </c>
      <c r="G21" s="174">
        <v>0.2</v>
      </c>
    </row>
    <row r="22" spans="1:7" s="43" customFormat="1" ht="21" customHeight="1" x14ac:dyDescent="0.25">
      <c r="A22" s="144" t="s">
        <v>122</v>
      </c>
      <c r="B22" s="174" t="s">
        <v>99</v>
      </c>
      <c r="C22" s="174" t="s">
        <v>99</v>
      </c>
      <c r="D22" s="174">
        <v>6.6</v>
      </c>
      <c r="E22" s="174" t="s">
        <v>99</v>
      </c>
      <c r="F22" s="174" t="s">
        <v>99</v>
      </c>
      <c r="G22" s="174">
        <v>0.2</v>
      </c>
    </row>
    <row r="23" spans="1:7" s="43" customFormat="1" ht="21" customHeight="1" x14ac:dyDescent="0.25">
      <c r="A23" s="144" t="s">
        <v>64</v>
      </c>
      <c r="B23" s="185">
        <v>0.1</v>
      </c>
      <c r="C23" s="185">
        <v>0.5</v>
      </c>
      <c r="D23" s="174">
        <v>3.7</v>
      </c>
      <c r="E23" s="174">
        <v>0</v>
      </c>
      <c r="F23" s="174" t="s">
        <v>99</v>
      </c>
      <c r="G23" s="174">
        <v>0</v>
      </c>
    </row>
    <row r="24" spans="1:7" s="43" customFormat="1" ht="21" customHeight="1" x14ac:dyDescent="0.25">
      <c r="A24" s="144" t="s">
        <v>72</v>
      </c>
      <c r="B24" s="174" t="s">
        <v>99</v>
      </c>
      <c r="C24" s="174" t="s">
        <v>99</v>
      </c>
      <c r="D24" s="174">
        <v>4.0999999999999996</v>
      </c>
      <c r="E24" s="174">
        <v>0.2</v>
      </c>
      <c r="F24" s="174" t="s">
        <v>99</v>
      </c>
      <c r="G24" s="174">
        <v>0.5</v>
      </c>
    </row>
    <row r="25" spans="1:7" s="43" customFormat="1" ht="21" customHeight="1" x14ac:dyDescent="0.25">
      <c r="A25" s="144" t="s">
        <v>65</v>
      </c>
      <c r="B25" s="174" t="s">
        <v>99</v>
      </c>
      <c r="C25" s="174" t="s">
        <v>99</v>
      </c>
      <c r="D25" s="174">
        <v>1.2</v>
      </c>
      <c r="E25" s="174">
        <v>0</v>
      </c>
      <c r="F25" s="174" t="s">
        <v>99</v>
      </c>
      <c r="G25" s="174" t="s">
        <v>99</v>
      </c>
    </row>
    <row r="26" spans="1:7" s="43" customFormat="1" ht="21" customHeight="1" x14ac:dyDescent="0.25">
      <c r="A26" s="144" t="s">
        <v>66</v>
      </c>
      <c r="B26" s="185" t="s">
        <v>99</v>
      </c>
      <c r="C26" s="185" t="s">
        <v>99</v>
      </c>
      <c r="D26" s="174">
        <v>1.4</v>
      </c>
      <c r="E26" s="174">
        <v>0</v>
      </c>
      <c r="F26" s="174" t="s">
        <v>99</v>
      </c>
      <c r="G26" s="174">
        <v>0</v>
      </c>
    </row>
    <row r="27" spans="1:7" s="43" customFormat="1" ht="21" customHeight="1" x14ac:dyDescent="0.25">
      <c r="A27" s="144" t="s">
        <v>3</v>
      </c>
      <c r="B27" s="174" t="s">
        <v>99</v>
      </c>
      <c r="C27" s="174" t="s">
        <v>99</v>
      </c>
      <c r="D27" s="174">
        <v>6.1</v>
      </c>
      <c r="E27" s="174" t="s">
        <v>99</v>
      </c>
      <c r="F27" s="174" t="s">
        <v>99</v>
      </c>
      <c r="G27" s="174" t="s">
        <v>99</v>
      </c>
    </row>
    <row r="28" spans="1:7" s="43" customFormat="1" ht="21" customHeight="1" x14ac:dyDescent="0.25">
      <c r="A28" s="144" t="s">
        <v>4</v>
      </c>
      <c r="B28" s="174" t="s">
        <v>99</v>
      </c>
      <c r="C28" s="174" t="s">
        <v>99</v>
      </c>
      <c r="D28" s="174">
        <v>27.8</v>
      </c>
      <c r="E28" s="174">
        <v>0.9</v>
      </c>
      <c r="F28" s="174" t="s">
        <v>99</v>
      </c>
      <c r="G28" s="174">
        <v>0.2</v>
      </c>
    </row>
    <row r="29" spans="1:7" s="43" customFormat="1" ht="21" customHeight="1" x14ac:dyDescent="0.25">
      <c r="A29" s="144" t="s">
        <v>5</v>
      </c>
      <c r="B29" s="185">
        <v>20.399999999999999</v>
      </c>
      <c r="C29" s="185">
        <v>156.5</v>
      </c>
      <c r="D29" s="174">
        <v>16.600000000000001</v>
      </c>
      <c r="E29" s="174">
        <v>0.1</v>
      </c>
      <c r="F29" s="174">
        <v>2.7</v>
      </c>
      <c r="G29" s="174">
        <v>0.4</v>
      </c>
    </row>
    <row r="30" spans="1:7" s="43" customFormat="1" ht="21" customHeight="1" x14ac:dyDescent="0.25">
      <c r="A30" s="144" t="s">
        <v>6</v>
      </c>
      <c r="B30" s="174" t="s">
        <v>99</v>
      </c>
      <c r="C30" s="174" t="s">
        <v>99</v>
      </c>
      <c r="D30" s="174">
        <v>10.8</v>
      </c>
      <c r="E30" s="174" t="s">
        <v>99</v>
      </c>
      <c r="F30" s="174" t="s">
        <v>99</v>
      </c>
      <c r="G30" s="174" t="s">
        <v>99</v>
      </c>
    </row>
    <row r="31" spans="1:7" s="43" customFormat="1" ht="21" customHeight="1" x14ac:dyDescent="0.25">
      <c r="A31" s="144" t="s">
        <v>67</v>
      </c>
      <c r="B31" s="174" t="s">
        <v>99</v>
      </c>
      <c r="C31" s="174" t="s">
        <v>99</v>
      </c>
      <c r="D31" s="174">
        <v>1.8</v>
      </c>
      <c r="E31" s="174" t="s">
        <v>99</v>
      </c>
      <c r="F31" s="174" t="s">
        <v>99</v>
      </c>
      <c r="G31" s="174" t="s">
        <v>99</v>
      </c>
    </row>
    <row r="32" spans="1:7" s="43" customFormat="1" ht="21" customHeight="1" x14ac:dyDescent="0.25">
      <c r="A32" s="144" t="s">
        <v>68</v>
      </c>
      <c r="B32" s="174" t="s">
        <v>99</v>
      </c>
      <c r="C32" s="174" t="s">
        <v>99</v>
      </c>
      <c r="D32" s="174">
        <v>8.8000000000000007</v>
      </c>
      <c r="E32" s="174" t="s">
        <v>99</v>
      </c>
      <c r="F32" s="174" t="s">
        <v>99</v>
      </c>
      <c r="G32" s="174" t="s">
        <v>99</v>
      </c>
    </row>
    <row r="33" spans="1:7" s="43" customFormat="1" ht="21" customHeight="1" x14ac:dyDescent="0.25">
      <c r="A33" s="144" t="s">
        <v>7</v>
      </c>
      <c r="B33" s="185">
        <v>7</v>
      </c>
      <c r="C33" s="185">
        <v>14.8</v>
      </c>
      <c r="D33" s="174">
        <v>8.9</v>
      </c>
      <c r="E33" s="174">
        <v>0.2</v>
      </c>
      <c r="F33" s="174" t="s">
        <v>99</v>
      </c>
      <c r="G33" s="174">
        <v>0.3</v>
      </c>
    </row>
    <row r="34" spans="1:7" s="43" customFormat="1" ht="21" customHeight="1" x14ac:dyDescent="0.25">
      <c r="A34" s="144" t="s">
        <v>69</v>
      </c>
      <c r="B34" s="185">
        <v>7</v>
      </c>
      <c r="C34" s="185">
        <v>14.8</v>
      </c>
      <c r="D34" s="174">
        <v>3.3</v>
      </c>
      <c r="E34" s="174">
        <v>0.1</v>
      </c>
      <c r="F34" s="174" t="s">
        <v>99</v>
      </c>
      <c r="G34" s="174">
        <v>0.1</v>
      </c>
    </row>
    <row r="35" spans="1:7" s="43" customFormat="1" ht="21" customHeight="1" x14ac:dyDescent="0.25">
      <c r="A35" s="145" t="s">
        <v>70</v>
      </c>
      <c r="B35" s="176" t="s">
        <v>99</v>
      </c>
      <c r="C35" s="176" t="s">
        <v>99</v>
      </c>
      <c r="D35" s="176">
        <v>0.4</v>
      </c>
      <c r="E35" s="176">
        <v>0</v>
      </c>
      <c r="F35" s="176" t="s">
        <v>99</v>
      </c>
      <c r="G35" s="176">
        <v>0</v>
      </c>
    </row>
    <row r="36" spans="1:7" ht="14.25" x14ac:dyDescent="0.2">
      <c r="A36" s="128"/>
      <c r="B36" s="14"/>
      <c r="C36" s="14"/>
      <c r="D36" s="14"/>
      <c r="E36" s="14"/>
      <c r="F36" s="14"/>
      <c r="G36" s="14"/>
    </row>
    <row r="37" spans="1:7" ht="14.25" x14ac:dyDescent="0.2">
      <c r="A37" s="24"/>
      <c r="B37" s="16"/>
      <c r="C37" s="16"/>
      <c r="D37" s="16"/>
      <c r="E37" s="16"/>
      <c r="F37" s="16"/>
      <c r="G37" s="16"/>
    </row>
    <row r="38" spans="1:7" ht="14.25" x14ac:dyDescent="0.2">
      <c r="B38" s="16"/>
      <c r="C38" s="16"/>
      <c r="D38" s="16"/>
      <c r="E38" s="16"/>
      <c r="F38" s="16"/>
      <c r="G38" s="16"/>
    </row>
    <row r="39" spans="1:7" ht="14.25" x14ac:dyDescent="0.2">
      <c r="A39" s="16"/>
      <c r="B39" s="16"/>
      <c r="C39" s="16"/>
      <c r="D39" s="16"/>
      <c r="E39" s="16"/>
      <c r="F39" s="16"/>
      <c r="G39" s="16"/>
    </row>
    <row r="40" spans="1:7" ht="14.25" x14ac:dyDescent="0.2">
      <c r="A40" s="16"/>
      <c r="B40" s="16"/>
      <c r="C40" s="16"/>
      <c r="D40" s="16"/>
      <c r="E40" s="16"/>
      <c r="F40" s="16"/>
      <c r="G40" s="16"/>
    </row>
  </sheetData>
  <mergeCells count="3">
    <mergeCell ref="C1:G1"/>
    <mergeCell ref="A2:A3"/>
    <mergeCell ref="B2:G2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/>
  <dimension ref="A1:I39"/>
  <sheetViews>
    <sheetView tabSelected="1" view="pageLayout" topLeftCell="A34" zoomScaleNormal="100" workbookViewId="0">
      <selection sqref="A1:G1"/>
    </sheetView>
  </sheetViews>
  <sheetFormatPr defaultRowHeight="12.75" x14ac:dyDescent="0.2"/>
  <cols>
    <col min="1" max="1" width="22.42578125" style="17" bestFit="1" customWidth="1"/>
    <col min="2" max="2" width="12.7109375" style="17" customWidth="1"/>
    <col min="3" max="3" width="10.42578125" style="17" customWidth="1"/>
    <col min="4" max="7" width="10.140625" style="17" customWidth="1"/>
    <col min="8" max="16384" width="9.140625" style="17"/>
  </cols>
  <sheetData>
    <row r="1" spans="1:9" ht="18.75" customHeight="1" x14ac:dyDescent="0.25">
      <c r="A1" s="531" t="s">
        <v>384</v>
      </c>
      <c r="B1" s="531"/>
      <c r="C1" s="531"/>
      <c r="D1" s="531"/>
      <c r="E1" s="531"/>
      <c r="F1" s="531"/>
      <c r="G1" s="531"/>
    </row>
    <row r="2" spans="1:9" s="11" customFormat="1" ht="18.95" customHeight="1" x14ac:dyDescent="0.2">
      <c r="A2" s="532"/>
      <c r="B2" s="534" t="s">
        <v>250</v>
      </c>
      <c r="C2" s="535"/>
      <c r="D2" s="535"/>
      <c r="E2" s="535"/>
      <c r="F2" s="535"/>
      <c r="G2" s="535"/>
      <c r="H2" s="19"/>
    </row>
    <row r="3" spans="1:9" ht="62.25" customHeight="1" x14ac:dyDescent="0.2">
      <c r="A3" s="533"/>
      <c r="B3" s="133" t="s">
        <v>142</v>
      </c>
      <c r="C3" s="78" t="s">
        <v>138</v>
      </c>
      <c r="D3" s="78" t="s">
        <v>139</v>
      </c>
      <c r="E3" s="78" t="s">
        <v>140</v>
      </c>
      <c r="F3" s="78" t="s">
        <v>204</v>
      </c>
      <c r="G3" s="132" t="s">
        <v>141</v>
      </c>
    </row>
    <row r="4" spans="1:9" s="11" customFormat="1" ht="20.100000000000001" customHeight="1" x14ac:dyDescent="0.25">
      <c r="A4" s="144" t="s">
        <v>95</v>
      </c>
      <c r="B4" s="79">
        <v>0.3</v>
      </c>
      <c r="C4" s="126">
        <v>0.6</v>
      </c>
      <c r="D4" s="218">
        <v>80.900000000000006</v>
      </c>
      <c r="E4" s="218">
        <v>31.1</v>
      </c>
      <c r="F4" s="218">
        <v>2.4</v>
      </c>
      <c r="G4" s="218">
        <v>10.9</v>
      </c>
      <c r="I4" s="77"/>
    </row>
    <row r="5" spans="1:9" s="11" customFormat="1" ht="20.100000000000001" customHeight="1" x14ac:dyDescent="0.25">
      <c r="A5" s="144" t="s">
        <v>111</v>
      </c>
      <c r="B5" s="174" t="s">
        <v>99</v>
      </c>
      <c r="C5" s="174" t="s">
        <v>99</v>
      </c>
      <c r="D5" s="126">
        <v>0</v>
      </c>
      <c r="E5" s="126">
        <v>0</v>
      </c>
      <c r="F5" s="174" t="s">
        <v>99</v>
      </c>
      <c r="G5" s="126">
        <v>0</v>
      </c>
      <c r="I5" s="77"/>
    </row>
    <row r="6" spans="1:9" s="11" customFormat="1" ht="20.100000000000001" customHeight="1" x14ac:dyDescent="0.25">
      <c r="A6" s="144" t="s">
        <v>2</v>
      </c>
      <c r="B6" s="79">
        <v>2.6</v>
      </c>
      <c r="C6" s="126">
        <v>3.6</v>
      </c>
      <c r="D6" s="218">
        <v>222.7</v>
      </c>
      <c r="E6" s="218">
        <v>62.3</v>
      </c>
      <c r="F6" s="218">
        <v>8</v>
      </c>
      <c r="G6" s="218">
        <v>33.799999999999997</v>
      </c>
    </row>
    <row r="7" spans="1:9" s="11" customFormat="1" ht="20.100000000000001" customHeight="1" x14ac:dyDescent="0.25">
      <c r="A7" s="144" t="s">
        <v>315</v>
      </c>
      <c r="B7" s="79">
        <v>0</v>
      </c>
      <c r="C7" s="126">
        <v>0</v>
      </c>
      <c r="D7" s="218">
        <v>2.1</v>
      </c>
      <c r="E7" s="218">
        <v>1</v>
      </c>
      <c r="F7" s="126">
        <v>0</v>
      </c>
      <c r="G7" s="218">
        <v>0.2</v>
      </c>
    </row>
    <row r="8" spans="1:9" s="11" customFormat="1" ht="20.100000000000001" customHeight="1" x14ac:dyDescent="0.25">
      <c r="A8" s="144" t="s">
        <v>306</v>
      </c>
      <c r="B8" s="79">
        <v>0.4</v>
      </c>
      <c r="C8" s="126">
        <v>0.6</v>
      </c>
      <c r="D8" s="218">
        <v>37.5</v>
      </c>
      <c r="E8" s="218">
        <v>12.7</v>
      </c>
      <c r="F8" s="218">
        <v>1.3</v>
      </c>
      <c r="G8" s="218">
        <v>6.7</v>
      </c>
    </row>
    <row r="9" spans="1:9" s="11" customFormat="1" ht="20.100000000000001" customHeight="1" x14ac:dyDescent="0.25">
      <c r="A9" s="144" t="s">
        <v>307</v>
      </c>
      <c r="B9" s="79">
        <v>0</v>
      </c>
      <c r="C9" s="126">
        <v>0</v>
      </c>
      <c r="D9" s="218">
        <v>1.8</v>
      </c>
      <c r="E9" s="218">
        <v>0.4</v>
      </c>
      <c r="F9" s="126">
        <v>0</v>
      </c>
      <c r="G9" s="218">
        <v>0.6</v>
      </c>
    </row>
    <row r="10" spans="1:9" s="11" customFormat="1" ht="20.100000000000001" customHeight="1" x14ac:dyDescent="0.25">
      <c r="A10" s="144" t="s">
        <v>308</v>
      </c>
      <c r="B10" s="79">
        <v>1.8</v>
      </c>
      <c r="C10" s="126">
        <v>2.5</v>
      </c>
      <c r="D10" s="218">
        <v>151.9</v>
      </c>
      <c r="E10" s="218">
        <v>40.299999999999997</v>
      </c>
      <c r="F10" s="218">
        <v>6.1</v>
      </c>
      <c r="G10" s="218">
        <v>21.7</v>
      </c>
    </row>
    <row r="11" spans="1:9" s="11" customFormat="1" ht="20.100000000000001" customHeight="1" x14ac:dyDescent="0.25">
      <c r="A11" s="144" t="s">
        <v>309</v>
      </c>
      <c r="B11" s="79">
        <v>0.2</v>
      </c>
      <c r="C11" s="126">
        <v>0.5</v>
      </c>
      <c r="D11" s="218">
        <v>106.8</v>
      </c>
      <c r="E11" s="218">
        <v>47.1</v>
      </c>
      <c r="F11" s="218">
        <v>1.5</v>
      </c>
      <c r="G11" s="218">
        <v>15.5</v>
      </c>
    </row>
    <row r="12" spans="1:9" s="11" customFormat="1" ht="20.100000000000001" customHeight="1" x14ac:dyDescent="0.25">
      <c r="A12" s="144" t="s">
        <v>112</v>
      </c>
      <c r="B12" s="79">
        <v>0.1</v>
      </c>
      <c r="C12" s="126">
        <v>0.3</v>
      </c>
      <c r="D12" s="218">
        <v>66</v>
      </c>
      <c r="E12" s="218">
        <v>30</v>
      </c>
      <c r="F12" s="218">
        <v>0.5</v>
      </c>
      <c r="G12" s="218">
        <v>9.6</v>
      </c>
    </row>
    <row r="13" spans="1:9" s="11" customFormat="1" ht="20.100000000000001" customHeight="1" x14ac:dyDescent="0.25">
      <c r="A13" s="144" t="s">
        <v>61</v>
      </c>
      <c r="B13" s="79">
        <v>0.2</v>
      </c>
      <c r="C13" s="126">
        <v>0.2</v>
      </c>
      <c r="D13" s="218">
        <v>9.8000000000000007</v>
      </c>
      <c r="E13" s="218">
        <v>3.1</v>
      </c>
      <c r="F13" s="218">
        <v>0.4</v>
      </c>
      <c r="G13" s="218">
        <v>1.4</v>
      </c>
    </row>
    <row r="14" spans="1:9" s="11" customFormat="1" ht="20.100000000000001" customHeight="1" x14ac:dyDescent="0.25">
      <c r="A14" s="144" t="s">
        <v>310</v>
      </c>
      <c r="B14" s="79">
        <v>0.1</v>
      </c>
      <c r="C14" s="126">
        <v>0.2</v>
      </c>
      <c r="D14" s="218">
        <v>9.6999999999999993</v>
      </c>
      <c r="E14" s="218">
        <v>3.1</v>
      </c>
      <c r="F14" s="218">
        <v>0.4</v>
      </c>
      <c r="G14" s="218">
        <v>1.4</v>
      </c>
    </row>
    <row r="15" spans="1:9" s="11" customFormat="1" ht="20.100000000000001" customHeight="1" x14ac:dyDescent="0.25">
      <c r="A15" s="144" t="s">
        <v>62</v>
      </c>
      <c r="B15" s="79">
        <v>0</v>
      </c>
      <c r="C15" s="126">
        <v>0.1</v>
      </c>
      <c r="D15" s="218">
        <v>6.7</v>
      </c>
      <c r="E15" s="218">
        <v>1.2</v>
      </c>
      <c r="F15" s="218">
        <v>0.3</v>
      </c>
      <c r="G15" s="218">
        <v>1.5</v>
      </c>
    </row>
    <row r="16" spans="1:9" s="11" customFormat="1" ht="20.100000000000001" customHeight="1" x14ac:dyDescent="0.25">
      <c r="A16" s="144" t="s">
        <v>63</v>
      </c>
      <c r="B16" s="79">
        <v>1.8</v>
      </c>
      <c r="C16" s="126">
        <v>1.8</v>
      </c>
      <c r="D16" s="218">
        <v>58.2</v>
      </c>
      <c r="E16" s="218">
        <v>7.8</v>
      </c>
      <c r="F16" s="218">
        <v>1.2</v>
      </c>
      <c r="G16" s="218">
        <v>11.2</v>
      </c>
    </row>
    <row r="17" spans="1:7" s="11" customFormat="1" ht="20.100000000000001" customHeight="1" x14ac:dyDescent="0.25">
      <c r="A17" s="144" t="s">
        <v>96</v>
      </c>
      <c r="B17" s="79">
        <v>0.2</v>
      </c>
      <c r="C17" s="126">
        <v>0.3</v>
      </c>
      <c r="D17" s="218">
        <v>13.8</v>
      </c>
      <c r="E17" s="218">
        <v>3.7</v>
      </c>
      <c r="F17" s="218">
        <v>0.9</v>
      </c>
      <c r="G17" s="218">
        <v>3.9</v>
      </c>
    </row>
    <row r="18" spans="1:7" s="11" customFormat="1" ht="20.100000000000001" customHeight="1" x14ac:dyDescent="0.25">
      <c r="A18" s="144" t="s">
        <v>313</v>
      </c>
      <c r="B18" s="127">
        <v>8.1</v>
      </c>
      <c r="C18" s="126">
        <v>11.5</v>
      </c>
      <c r="D18" s="218">
        <v>433.4</v>
      </c>
      <c r="E18" s="218">
        <v>90.5</v>
      </c>
      <c r="F18" s="218">
        <v>25.5</v>
      </c>
      <c r="G18" s="218">
        <v>209.5</v>
      </c>
    </row>
    <row r="19" spans="1:7" s="11" customFormat="1" ht="20.100000000000001" customHeight="1" x14ac:dyDescent="0.25">
      <c r="A19" s="144" t="s">
        <v>314</v>
      </c>
      <c r="B19" s="127">
        <v>3.6</v>
      </c>
      <c r="C19" s="126">
        <v>7.1</v>
      </c>
      <c r="D19" s="218">
        <v>141.80000000000001</v>
      </c>
      <c r="E19" s="218">
        <v>30</v>
      </c>
      <c r="F19" s="218">
        <v>15.6</v>
      </c>
      <c r="G19" s="218">
        <v>40.299999999999997</v>
      </c>
    </row>
    <row r="20" spans="1:7" s="11" customFormat="1" ht="20.100000000000001" customHeight="1" x14ac:dyDescent="0.25">
      <c r="A20" s="144" t="s">
        <v>311</v>
      </c>
      <c r="B20" s="79">
        <v>0.1</v>
      </c>
      <c r="C20" s="126">
        <v>0.2</v>
      </c>
      <c r="D20" s="218">
        <v>18.8</v>
      </c>
      <c r="E20" s="218">
        <v>9.3000000000000007</v>
      </c>
      <c r="F20" s="218">
        <v>0.5</v>
      </c>
      <c r="G20" s="218">
        <v>97</v>
      </c>
    </row>
    <row r="21" spans="1:7" s="11" customFormat="1" ht="20.100000000000001" customHeight="1" x14ac:dyDescent="0.25">
      <c r="A21" s="144" t="s">
        <v>312</v>
      </c>
      <c r="B21" s="79">
        <v>0.5</v>
      </c>
      <c r="C21" s="126">
        <v>0.8</v>
      </c>
      <c r="D21" s="218">
        <v>97</v>
      </c>
      <c r="E21" s="218">
        <v>17.5</v>
      </c>
      <c r="F21" s="218">
        <v>1.1000000000000001</v>
      </c>
      <c r="G21" s="218">
        <v>34.1</v>
      </c>
    </row>
    <row r="22" spans="1:7" s="11" customFormat="1" ht="20.100000000000001" customHeight="1" x14ac:dyDescent="0.25">
      <c r="A22" s="144" t="s">
        <v>122</v>
      </c>
      <c r="B22" s="79">
        <v>0.4</v>
      </c>
      <c r="C22" s="126">
        <v>0.6</v>
      </c>
      <c r="D22" s="218">
        <v>86.8</v>
      </c>
      <c r="E22" s="218">
        <v>14.9</v>
      </c>
      <c r="F22" s="218">
        <v>0.8</v>
      </c>
      <c r="G22" s="218">
        <v>32.4</v>
      </c>
    </row>
    <row r="23" spans="1:7" s="11" customFormat="1" ht="20.100000000000001" customHeight="1" x14ac:dyDescent="0.25">
      <c r="A23" s="144" t="s">
        <v>64</v>
      </c>
      <c r="B23" s="79">
        <v>0.2</v>
      </c>
      <c r="C23" s="126">
        <v>0.2</v>
      </c>
      <c r="D23" s="218">
        <v>18.100000000000001</v>
      </c>
      <c r="E23" s="218">
        <v>2.2999999999999998</v>
      </c>
      <c r="F23" s="218">
        <v>0.6</v>
      </c>
      <c r="G23" s="218">
        <v>4.8</v>
      </c>
    </row>
    <row r="24" spans="1:7" s="11" customFormat="1" ht="20.100000000000001" customHeight="1" x14ac:dyDescent="0.25">
      <c r="A24" s="144" t="s">
        <v>72</v>
      </c>
      <c r="B24" s="79">
        <v>0.2</v>
      </c>
      <c r="C24" s="126">
        <v>0.3</v>
      </c>
      <c r="D24" s="218">
        <v>29</v>
      </c>
      <c r="E24" s="218">
        <v>5.5</v>
      </c>
      <c r="F24" s="218">
        <v>0.6</v>
      </c>
      <c r="G24" s="218">
        <v>4.2</v>
      </c>
    </row>
    <row r="25" spans="1:7" s="11" customFormat="1" ht="20.100000000000001" customHeight="1" x14ac:dyDescent="0.25">
      <c r="A25" s="144" t="s">
        <v>65</v>
      </c>
      <c r="B25" s="79">
        <v>0.1</v>
      </c>
      <c r="C25" s="126">
        <v>0.1</v>
      </c>
      <c r="D25" s="218">
        <v>4</v>
      </c>
      <c r="E25" s="218">
        <v>0.3</v>
      </c>
      <c r="F25" s="218">
        <v>0.1</v>
      </c>
      <c r="G25" s="218">
        <v>1.6</v>
      </c>
    </row>
    <row r="26" spans="1:7" s="11" customFormat="1" ht="20.100000000000001" customHeight="1" x14ac:dyDescent="0.25">
      <c r="A26" s="144" t="s">
        <v>66</v>
      </c>
      <c r="B26" s="79">
        <v>0.2</v>
      </c>
      <c r="C26" s="126">
        <v>0.1</v>
      </c>
      <c r="D26" s="218">
        <v>6.5</v>
      </c>
      <c r="E26" s="218">
        <v>0.5</v>
      </c>
      <c r="F26" s="218">
        <v>0.2</v>
      </c>
      <c r="G26" s="126">
        <v>1.3</v>
      </c>
    </row>
    <row r="27" spans="1:7" s="11" customFormat="1" ht="20.100000000000001" customHeight="1" x14ac:dyDescent="0.25">
      <c r="A27" s="144" t="s">
        <v>3</v>
      </c>
      <c r="B27" s="79">
        <v>0.3</v>
      </c>
      <c r="C27" s="126">
        <v>0.3</v>
      </c>
      <c r="D27" s="218">
        <v>15</v>
      </c>
      <c r="E27" s="218">
        <v>1.3</v>
      </c>
      <c r="F27" s="218">
        <v>0.7</v>
      </c>
      <c r="G27" s="218">
        <v>2.5</v>
      </c>
    </row>
    <row r="28" spans="1:7" s="11" customFormat="1" ht="20.100000000000001" customHeight="1" x14ac:dyDescent="0.25">
      <c r="A28" s="144" t="s">
        <v>4</v>
      </c>
      <c r="B28" s="79">
        <v>0.9</v>
      </c>
      <c r="C28" s="126">
        <v>0.9</v>
      </c>
      <c r="D28" s="218">
        <v>20.5</v>
      </c>
      <c r="E28" s="218">
        <v>3.1</v>
      </c>
      <c r="F28" s="218">
        <v>1.7</v>
      </c>
      <c r="G28" s="218">
        <v>4.5999999999999996</v>
      </c>
    </row>
    <row r="29" spans="1:7" s="11" customFormat="1" ht="20.100000000000001" customHeight="1" x14ac:dyDescent="0.25">
      <c r="A29" s="144" t="s">
        <v>5</v>
      </c>
      <c r="B29" s="79">
        <v>1.2</v>
      </c>
      <c r="C29" s="126">
        <v>1.3</v>
      </c>
      <c r="D29" s="218">
        <v>60.4</v>
      </c>
      <c r="E29" s="218">
        <v>7.3</v>
      </c>
      <c r="F29" s="218">
        <v>2.4</v>
      </c>
      <c r="G29" s="218">
        <v>14.6</v>
      </c>
    </row>
    <row r="30" spans="1:7" s="11" customFormat="1" ht="20.100000000000001" customHeight="1" x14ac:dyDescent="0.25">
      <c r="A30" s="144" t="s">
        <v>6</v>
      </c>
      <c r="B30" s="79">
        <v>1.7</v>
      </c>
      <c r="C30" s="126">
        <v>0.9</v>
      </c>
      <c r="D30" s="218">
        <v>28.8</v>
      </c>
      <c r="E30" s="218">
        <v>4.5</v>
      </c>
      <c r="F30" s="218">
        <v>0.9</v>
      </c>
      <c r="G30" s="218">
        <v>4.4000000000000004</v>
      </c>
    </row>
    <row r="31" spans="1:7" s="11" customFormat="1" ht="20.100000000000001" customHeight="1" x14ac:dyDescent="0.25">
      <c r="A31" s="144" t="s">
        <v>67</v>
      </c>
      <c r="B31" s="79">
        <v>1.2</v>
      </c>
      <c r="C31" s="126">
        <v>0.3</v>
      </c>
      <c r="D31" s="218">
        <v>14.5</v>
      </c>
      <c r="E31" s="218">
        <v>1.8</v>
      </c>
      <c r="F31" s="218">
        <v>0.6</v>
      </c>
      <c r="G31" s="218">
        <v>2</v>
      </c>
    </row>
    <row r="32" spans="1:7" s="11" customFormat="1" ht="20.100000000000001" customHeight="1" x14ac:dyDescent="0.25">
      <c r="A32" s="144" t="s">
        <v>68</v>
      </c>
      <c r="B32" s="79">
        <v>0.5</v>
      </c>
      <c r="C32" s="126">
        <v>0.5</v>
      </c>
      <c r="D32" s="218">
        <v>12</v>
      </c>
      <c r="E32" s="218">
        <v>1.9</v>
      </c>
      <c r="F32" s="218">
        <v>0.2</v>
      </c>
      <c r="G32" s="218">
        <v>1.6</v>
      </c>
    </row>
    <row r="33" spans="1:7" s="11" customFormat="1" ht="20.100000000000001" customHeight="1" x14ac:dyDescent="0.25">
      <c r="A33" s="144" t="s">
        <v>7</v>
      </c>
      <c r="B33" s="79">
        <v>0.6</v>
      </c>
      <c r="C33" s="126">
        <v>0.5</v>
      </c>
      <c r="D33" s="218">
        <v>30</v>
      </c>
      <c r="E33" s="218">
        <v>4.3</v>
      </c>
      <c r="F33" s="218">
        <v>1.1000000000000001</v>
      </c>
      <c r="G33" s="218">
        <v>6.9</v>
      </c>
    </row>
    <row r="34" spans="1:7" s="11" customFormat="1" ht="20.100000000000001" customHeight="1" x14ac:dyDescent="0.25">
      <c r="A34" s="144" t="s">
        <v>69</v>
      </c>
      <c r="B34" s="79">
        <v>0.1</v>
      </c>
      <c r="C34" s="126">
        <v>0.1</v>
      </c>
      <c r="D34" s="218">
        <v>5</v>
      </c>
      <c r="E34" s="218">
        <v>1.3</v>
      </c>
      <c r="F34" s="218">
        <v>0.4</v>
      </c>
      <c r="G34" s="218">
        <v>1.5</v>
      </c>
    </row>
    <row r="35" spans="1:7" s="11" customFormat="1" ht="20.100000000000001" customHeight="1" x14ac:dyDescent="0.25">
      <c r="A35" s="145" t="s">
        <v>70</v>
      </c>
      <c r="B35" s="130">
        <v>0.1</v>
      </c>
      <c r="C35" s="129">
        <v>0.1</v>
      </c>
      <c r="D35" s="219">
        <v>3</v>
      </c>
      <c r="E35" s="219">
        <v>0.4</v>
      </c>
      <c r="F35" s="219">
        <v>0.1</v>
      </c>
      <c r="G35" s="219">
        <v>0.6</v>
      </c>
    </row>
    <row r="36" spans="1:7" ht="14.25" x14ac:dyDescent="0.2">
      <c r="A36" s="128"/>
      <c r="B36" s="128"/>
      <c r="C36" s="14"/>
      <c r="D36" s="14"/>
      <c r="E36" s="14"/>
      <c r="F36" s="200"/>
      <c r="G36" s="14"/>
    </row>
    <row r="37" spans="1:7" ht="14.25" x14ac:dyDescent="0.2">
      <c r="A37" s="24"/>
      <c r="B37" s="24"/>
      <c r="C37" s="16"/>
      <c r="D37" s="16"/>
      <c r="E37" s="16"/>
      <c r="F37" s="16"/>
      <c r="G37" s="16"/>
    </row>
    <row r="38" spans="1:7" ht="14.25" x14ac:dyDescent="0.2">
      <c r="C38" s="16"/>
      <c r="D38" s="16"/>
      <c r="E38" s="16"/>
      <c r="F38" s="16"/>
      <c r="G38" s="16"/>
    </row>
    <row r="39" spans="1:7" ht="14.25" x14ac:dyDescent="0.2">
      <c r="A39" s="16"/>
      <c r="B39" s="16"/>
      <c r="C39" s="16"/>
      <c r="D39" s="16"/>
      <c r="E39" s="16"/>
      <c r="F39" s="16"/>
      <c r="G39" s="16"/>
    </row>
  </sheetData>
  <mergeCells count="3">
    <mergeCell ref="A1:G1"/>
    <mergeCell ref="A2:A3"/>
    <mergeCell ref="B2:G2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769"/>
  <sheetViews>
    <sheetView view="pageLayout" zoomScaleNormal="100" workbookViewId="0">
      <selection activeCell="A4" sqref="A4:A6"/>
    </sheetView>
  </sheetViews>
  <sheetFormatPr defaultRowHeight="12.75" x14ac:dyDescent="0.2"/>
  <cols>
    <col min="1" max="1" width="20.42578125" style="26" customWidth="1"/>
    <col min="2" max="4" width="10.85546875" style="26" customWidth="1"/>
    <col min="5" max="5" width="11.42578125" style="26" customWidth="1"/>
    <col min="6" max="6" width="11" style="26" customWidth="1"/>
    <col min="7" max="7" width="10.85546875" style="26" customWidth="1"/>
    <col min="8" max="16384" width="9.140625" style="26"/>
  </cols>
  <sheetData>
    <row r="1" spans="1:7" ht="21" customHeight="1" x14ac:dyDescent="0.3">
      <c r="A1" s="346" t="s">
        <v>289</v>
      </c>
      <c r="B1" s="346"/>
      <c r="C1" s="346"/>
      <c r="D1" s="346"/>
      <c r="E1" s="346"/>
      <c r="F1" s="346"/>
      <c r="G1" s="347"/>
    </row>
    <row r="2" spans="1:7" ht="21" customHeight="1" x14ac:dyDescent="0.35">
      <c r="A2" s="348" t="s">
        <v>361</v>
      </c>
      <c r="B2" s="349"/>
      <c r="C2" s="349"/>
      <c r="D2" s="349"/>
      <c r="E2" s="349"/>
      <c r="F2" s="349"/>
      <c r="G2" s="349"/>
    </row>
    <row r="3" spans="1:7" ht="25.5" customHeight="1" x14ac:dyDescent="0.35">
      <c r="A3" s="350"/>
      <c r="B3" s="350"/>
      <c r="C3" s="314"/>
      <c r="D3" s="314"/>
      <c r="E3" s="314"/>
      <c r="F3" s="314"/>
      <c r="G3" s="314"/>
    </row>
    <row r="4" spans="1:7" ht="19.5" customHeight="1" x14ac:dyDescent="0.2">
      <c r="A4" s="353"/>
      <c r="B4" s="355" t="s">
        <v>147</v>
      </c>
      <c r="C4" s="356"/>
      <c r="D4" s="343" t="s">
        <v>293</v>
      </c>
      <c r="E4" s="344"/>
      <c r="F4" s="344"/>
      <c r="G4" s="345"/>
    </row>
    <row r="5" spans="1:7" ht="22.5" customHeight="1" x14ac:dyDescent="0.2">
      <c r="A5" s="354"/>
      <c r="B5" s="357"/>
      <c r="C5" s="358"/>
      <c r="D5" s="343" t="s">
        <v>146</v>
      </c>
      <c r="E5" s="344"/>
      <c r="F5" s="344"/>
      <c r="G5" s="351" t="s">
        <v>233</v>
      </c>
    </row>
    <row r="6" spans="1:7" ht="60" customHeight="1" x14ac:dyDescent="0.2">
      <c r="A6" s="354"/>
      <c r="B6" s="260" t="s">
        <v>294</v>
      </c>
      <c r="C6" s="260" t="s">
        <v>362</v>
      </c>
      <c r="D6" s="313" t="s">
        <v>144</v>
      </c>
      <c r="E6" s="260" t="s">
        <v>231</v>
      </c>
      <c r="F6" s="312" t="s">
        <v>232</v>
      </c>
      <c r="G6" s="352"/>
    </row>
    <row r="7" spans="1:7" ht="21" customHeight="1" x14ac:dyDescent="0.25">
      <c r="A7" s="262" t="s">
        <v>8</v>
      </c>
      <c r="B7" s="82">
        <v>11296</v>
      </c>
      <c r="C7" s="93">
        <v>18.7</v>
      </c>
      <c r="D7" s="82">
        <v>10705</v>
      </c>
      <c r="E7" s="82">
        <v>9540</v>
      </c>
      <c r="F7" s="82">
        <v>1165</v>
      </c>
      <c r="G7" s="82">
        <v>591</v>
      </c>
    </row>
    <row r="8" spans="1:7" ht="21" customHeight="1" x14ac:dyDescent="0.25">
      <c r="A8" s="183" t="s">
        <v>12</v>
      </c>
      <c r="B8" s="59">
        <v>118</v>
      </c>
      <c r="C8" s="139">
        <v>4.5</v>
      </c>
      <c r="D8" s="59">
        <v>118</v>
      </c>
      <c r="E8" s="59">
        <v>102</v>
      </c>
      <c r="F8" s="59">
        <v>16</v>
      </c>
      <c r="G8" s="70" t="s">
        <v>99</v>
      </c>
    </row>
    <row r="9" spans="1:7" ht="21" customHeight="1" x14ac:dyDescent="0.25">
      <c r="A9" s="183" t="s">
        <v>13</v>
      </c>
      <c r="B9" s="59">
        <v>69</v>
      </c>
      <c r="C9" s="139">
        <v>3.4</v>
      </c>
      <c r="D9" s="59">
        <v>69</v>
      </c>
      <c r="E9" s="59">
        <v>16</v>
      </c>
      <c r="F9" s="59">
        <v>53</v>
      </c>
      <c r="G9" s="70" t="s">
        <v>99</v>
      </c>
    </row>
    <row r="10" spans="1:7" ht="21" customHeight="1" x14ac:dyDescent="0.25">
      <c r="A10" s="183" t="s">
        <v>9</v>
      </c>
      <c r="B10" s="59">
        <v>1179</v>
      </c>
      <c r="C10" s="139">
        <v>36.9</v>
      </c>
      <c r="D10" s="59">
        <v>1179</v>
      </c>
      <c r="E10" s="59">
        <v>1051</v>
      </c>
      <c r="F10" s="59">
        <v>128</v>
      </c>
      <c r="G10" s="70" t="s">
        <v>99</v>
      </c>
    </row>
    <row r="11" spans="1:7" ht="21" customHeight="1" x14ac:dyDescent="0.25">
      <c r="A11" s="183" t="s">
        <v>14</v>
      </c>
      <c r="B11" s="59">
        <v>1707</v>
      </c>
      <c r="C11" s="139">
        <v>64.400000000000006</v>
      </c>
      <c r="D11" s="59">
        <v>1141</v>
      </c>
      <c r="E11" s="59">
        <v>1039</v>
      </c>
      <c r="F11" s="59">
        <v>102</v>
      </c>
      <c r="G11" s="70">
        <v>566</v>
      </c>
    </row>
    <row r="12" spans="1:7" ht="21" customHeight="1" x14ac:dyDescent="0.25">
      <c r="A12" s="183" t="s">
        <v>15</v>
      </c>
      <c r="B12" s="59">
        <v>111</v>
      </c>
      <c r="C12" s="139">
        <v>3.7</v>
      </c>
      <c r="D12" s="59">
        <v>111</v>
      </c>
      <c r="E12" s="59">
        <v>90</v>
      </c>
      <c r="F12" s="59">
        <v>21</v>
      </c>
      <c r="G12" s="70" t="s">
        <v>99</v>
      </c>
    </row>
    <row r="13" spans="1:7" ht="21" customHeight="1" x14ac:dyDescent="0.25">
      <c r="A13" s="183" t="s">
        <v>16</v>
      </c>
      <c r="B13" s="59">
        <v>47</v>
      </c>
      <c r="C13" s="139">
        <v>3.7</v>
      </c>
      <c r="D13" s="59">
        <v>47</v>
      </c>
      <c r="E13" s="59">
        <v>26</v>
      </c>
      <c r="F13" s="59">
        <v>21</v>
      </c>
      <c r="G13" s="70" t="s">
        <v>99</v>
      </c>
    </row>
    <row r="14" spans="1:7" ht="21" customHeight="1" x14ac:dyDescent="0.25">
      <c r="A14" s="183" t="s">
        <v>17</v>
      </c>
      <c r="B14" s="59">
        <v>1260</v>
      </c>
      <c r="C14" s="139">
        <v>46.4</v>
      </c>
      <c r="D14" s="59">
        <v>1260</v>
      </c>
      <c r="E14" s="59">
        <v>1214</v>
      </c>
      <c r="F14" s="59">
        <v>46</v>
      </c>
      <c r="G14" s="70" t="s">
        <v>99</v>
      </c>
    </row>
    <row r="15" spans="1:7" ht="21" customHeight="1" x14ac:dyDescent="0.25">
      <c r="A15" s="183" t="s">
        <v>18</v>
      </c>
      <c r="B15" s="59">
        <v>96</v>
      </c>
      <c r="C15" s="139">
        <v>6.9</v>
      </c>
      <c r="D15" s="59">
        <v>96</v>
      </c>
      <c r="E15" s="59">
        <v>90</v>
      </c>
      <c r="F15" s="59">
        <v>6</v>
      </c>
      <c r="G15" s="70" t="s">
        <v>99</v>
      </c>
    </row>
    <row r="16" spans="1:7" ht="21" customHeight="1" x14ac:dyDescent="0.25">
      <c r="A16" s="183" t="s">
        <v>19</v>
      </c>
      <c r="B16" s="59">
        <v>528</v>
      </c>
      <c r="C16" s="139">
        <v>18.8</v>
      </c>
      <c r="D16" s="59">
        <v>528</v>
      </c>
      <c r="E16" s="59">
        <v>468</v>
      </c>
      <c r="F16" s="59">
        <v>60</v>
      </c>
      <c r="G16" s="70" t="s">
        <v>99</v>
      </c>
    </row>
    <row r="17" spans="1:7" ht="21" customHeight="1" x14ac:dyDescent="0.25">
      <c r="A17" s="183" t="s">
        <v>20</v>
      </c>
      <c r="B17" s="59">
        <v>164</v>
      </c>
      <c r="C17" s="139">
        <v>6.7</v>
      </c>
      <c r="D17" s="59">
        <v>164</v>
      </c>
      <c r="E17" s="59">
        <v>147</v>
      </c>
      <c r="F17" s="59">
        <v>17</v>
      </c>
      <c r="G17" s="70" t="s">
        <v>99</v>
      </c>
    </row>
    <row r="18" spans="1:7" ht="21" customHeight="1" x14ac:dyDescent="0.25">
      <c r="A18" s="183" t="s">
        <v>21</v>
      </c>
      <c r="B18" s="59">
        <v>96</v>
      </c>
      <c r="C18" s="139">
        <v>3.6</v>
      </c>
      <c r="D18" s="264">
        <v>96</v>
      </c>
      <c r="E18" s="59">
        <v>48</v>
      </c>
      <c r="F18" s="59">
        <v>48</v>
      </c>
      <c r="G18" s="70" t="s">
        <v>99</v>
      </c>
    </row>
    <row r="19" spans="1:7" ht="21" customHeight="1" x14ac:dyDescent="0.25">
      <c r="A19" s="183" t="s">
        <v>22</v>
      </c>
      <c r="B19" s="59">
        <v>172</v>
      </c>
      <c r="C19" s="139">
        <v>7.9</v>
      </c>
      <c r="D19" s="59">
        <v>172</v>
      </c>
      <c r="E19" s="59">
        <v>28</v>
      </c>
      <c r="F19" s="59">
        <v>144</v>
      </c>
      <c r="G19" s="70" t="s">
        <v>99</v>
      </c>
    </row>
    <row r="20" spans="1:7" ht="21" customHeight="1" x14ac:dyDescent="0.25">
      <c r="A20" s="183" t="s">
        <v>23</v>
      </c>
      <c r="B20" s="59">
        <v>241</v>
      </c>
      <c r="C20" s="139">
        <v>9.8000000000000007</v>
      </c>
      <c r="D20" s="59">
        <v>232</v>
      </c>
      <c r="E20" s="59">
        <v>219</v>
      </c>
      <c r="F20" s="59">
        <v>13</v>
      </c>
      <c r="G20" s="70">
        <v>9</v>
      </c>
    </row>
    <row r="21" spans="1:7" ht="21" customHeight="1" x14ac:dyDescent="0.25">
      <c r="A21" s="183" t="s">
        <v>24</v>
      </c>
      <c r="B21" s="59">
        <v>752</v>
      </c>
      <c r="C21" s="139">
        <v>22.6</v>
      </c>
      <c r="D21" s="59">
        <v>744</v>
      </c>
      <c r="E21" s="59">
        <v>713</v>
      </c>
      <c r="F21" s="59">
        <v>31</v>
      </c>
      <c r="G21" s="70">
        <v>8</v>
      </c>
    </row>
    <row r="22" spans="1:7" ht="21" customHeight="1" x14ac:dyDescent="0.25">
      <c r="A22" s="183" t="s">
        <v>25</v>
      </c>
      <c r="B22" s="59">
        <v>114</v>
      </c>
      <c r="C22" s="139">
        <v>4</v>
      </c>
      <c r="D22" s="59">
        <v>114</v>
      </c>
      <c r="E22" s="59">
        <v>41</v>
      </c>
      <c r="F22" s="59">
        <v>73</v>
      </c>
      <c r="G22" s="70" t="s">
        <v>99</v>
      </c>
    </row>
    <row r="23" spans="1:7" ht="21" customHeight="1" x14ac:dyDescent="0.25">
      <c r="A23" s="183" t="s">
        <v>26</v>
      </c>
      <c r="B23" s="59">
        <v>120</v>
      </c>
      <c r="C23" s="139">
        <v>6</v>
      </c>
      <c r="D23" s="59">
        <v>120</v>
      </c>
      <c r="E23" s="59">
        <v>79</v>
      </c>
      <c r="F23" s="59">
        <v>41</v>
      </c>
      <c r="G23" s="70" t="s">
        <v>99</v>
      </c>
    </row>
    <row r="24" spans="1:7" ht="21" customHeight="1" x14ac:dyDescent="0.25">
      <c r="A24" s="183" t="s">
        <v>27</v>
      </c>
      <c r="B24" s="59">
        <v>92</v>
      </c>
      <c r="C24" s="139">
        <v>3.9</v>
      </c>
      <c r="D24" s="59">
        <v>92</v>
      </c>
      <c r="E24" s="59">
        <v>49</v>
      </c>
      <c r="F24" s="59">
        <v>43</v>
      </c>
      <c r="G24" s="70" t="s">
        <v>99</v>
      </c>
    </row>
    <row r="25" spans="1:7" ht="21" customHeight="1" x14ac:dyDescent="0.25">
      <c r="A25" s="183" t="s">
        <v>28</v>
      </c>
      <c r="B25" s="59">
        <v>51</v>
      </c>
      <c r="C25" s="139">
        <v>3.7</v>
      </c>
      <c r="D25" s="59">
        <v>51</v>
      </c>
      <c r="E25" s="59">
        <v>25</v>
      </c>
      <c r="F25" s="59">
        <v>26</v>
      </c>
      <c r="G25" s="70" t="s">
        <v>99</v>
      </c>
    </row>
    <row r="26" spans="1:7" ht="21" customHeight="1" x14ac:dyDescent="0.25">
      <c r="A26" s="183" t="s">
        <v>29</v>
      </c>
      <c r="B26" s="59">
        <v>313</v>
      </c>
      <c r="C26" s="139">
        <v>10</v>
      </c>
      <c r="D26" s="59">
        <v>313</v>
      </c>
      <c r="E26" s="59">
        <v>279</v>
      </c>
      <c r="F26" s="59">
        <v>34</v>
      </c>
      <c r="G26" s="70" t="s">
        <v>99</v>
      </c>
    </row>
    <row r="27" spans="1:7" ht="21" customHeight="1" x14ac:dyDescent="0.25">
      <c r="A27" s="183" t="s">
        <v>30</v>
      </c>
      <c r="B27" s="59">
        <v>3043</v>
      </c>
      <c r="C27" s="139">
        <v>106.9</v>
      </c>
      <c r="D27" s="59">
        <v>3035</v>
      </c>
      <c r="E27" s="59">
        <v>2976</v>
      </c>
      <c r="F27" s="59">
        <v>59</v>
      </c>
      <c r="G27" s="70">
        <v>8</v>
      </c>
    </row>
    <row r="28" spans="1:7" ht="21" customHeight="1" x14ac:dyDescent="0.25">
      <c r="A28" s="183" t="s">
        <v>31</v>
      </c>
      <c r="B28" s="59">
        <v>100</v>
      </c>
      <c r="C28" s="139">
        <v>4.8</v>
      </c>
      <c r="D28" s="59">
        <v>100</v>
      </c>
      <c r="E28" s="59">
        <v>58</v>
      </c>
      <c r="F28" s="59">
        <v>42</v>
      </c>
      <c r="G28" s="70" t="s">
        <v>99</v>
      </c>
    </row>
    <row r="29" spans="1:7" ht="21" customHeight="1" x14ac:dyDescent="0.25">
      <c r="A29" s="183" t="s">
        <v>32</v>
      </c>
      <c r="B29" s="59">
        <v>184</v>
      </c>
      <c r="C29" s="139">
        <v>8.8000000000000007</v>
      </c>
      <c r="D29" s="59">
        <v>184</v>
      </c>
      <c r="E29" s="59">
        <v>137</v>
      </c>
      <c r="F29" s="59">
        <v>47</v>
      </c>
      <c r="G29" s="70" t="s">
        <v>99</v>
      </c>
    </row>
    <row r="30" spans="1:7" ht="21" customHeight="1" x14ac:dyDescent="0.25">
      <c r="A30" s="183" t="s">
        <v>33</v>
      </c>
      <c r="B30" s="59">
        <v>67</v>
      </c>
      <c r="C30" s="139">
        <v>8.3000000000000007</v>
      </c>
      <c r="D30" s="59">
        <v>67</v>
      </c>
      <c r="E30" s="59">
        <v>46</v>
      </c>
      <c r="F30" s="59">
        <v>21</v>
      </c>
      <c r="G30" s="70" t="s">
        <v>99</v>
      </c>
    </row>
    <row r="31" spans="1:7" ht="21" customHeight="1" x14ac:dyDescent="0.25">
      <c r="A31" s="183" t="s">
        <v>34</v>
      </c>
      <c r="B31" s="59">
        <v>128</v>
      </c>
      <c r="C31" s="139">
        <v>4</v>
      </c>
      <c r="D31" s="59">
        <v>128</v>
      </c>
      <c r="E31" s="59">
        <v>84</v>
      </c>
      <c r="F31" s="59">
        <v>44</v>
      </c>
      <c r="G31" s="70" t="s">
        <v>99</v>
      </c>
    </row>
    <row r="32" spans="1:7" ht="21" customHeight="1" x14ac:dyDescent="0.25">
      <c r="A32" s="265" t="s">
        <v>35</v>
      </c>
      <c r="B32" s="233">
        <v>544</v>
      </c>
      <c r="C32" s="141">
        <v>650.70000000000005</v>
      </c>
      <c r="D32" s="104">
        <v>544</v>
      </c>
      <c r="E32" s="104">
        <v>515</v>
      </c>
      <c r="F32" s="104">
        <v>29</v>
      </c>
      <c r="G32" s="107" t="s">
        <v>99</v>
      </c>
    </row>
    <row r="33" spans="1:1" x14ac:dyDescent="0.2">
      <c r="A33" s="258"/>
    </row>
    <row r="34" spans="1:1" x14ac:dyDescent="0.2">
      <c r="A34" s="258"/>
    </row>
    <row r="35" spans="1:1" x14ac:dyDescent="0.2">
      <c r="A35" s="258"/>
    </row>
    <row r="36" spans="1:1" x14ac:dyDescent="0.2">
      <c r="A36" s="258"/>
    </row>
    <row r="37" spans="1:1" x14ac:dyDescent="0.2">
      <c r="A37" s="258"/>
    </row>
    <row r="38" spans="1:1" x14ac:dyDescent="0.2">
      <c r="A38" s="258"/>
    </row>
    <row r="39" spans="1:1" x14ac:dyDescent="0.2">
      <c r="A39" s="258"/>
    </row>
    <row r="40" spans="1:1" x14ac:dyDescent="0.2">
      <c r="A40" s="258"/>
    </row>
    <row r="41" spans="1:1" x14ac:dyDescent="0.2">
      <c r="A41" s="258"/>
    </row>
    <row r="42" spans="1:1" x14ac:dyDescent="0.2">
      <c r="A42" s="258"/>
    </row>
    <row r="43" spans="1:1" x14ac:dyDescent="0.2">
      <c r="A43" s="258"/>
    </row>
    <row r="44" spans="1:1" x14ac:dyDescent="0.2">
      <c r="A44" s="258"/>
    </row>
    <row r="45" spans="1:1" x14ac:dyDescent="0.2">
      <c r="A45" s="258"/>
    </row>
    <row r="46" spans="1:1" x14ac:dyDescent="0.2">
      <c r="A46" s="258"/>
    </row>
    <row r="47" spans="1:1" x14ac:dyDescent="0.2">
      <c r="A47" s="258"/>
    </row>
    <row r="48" spans="1:1" x14ac:dyDescent="0.2">
      <c r="A48" s="258"/>
    </row>
    <row r="49" spans="1:1" x14ac:dyDescent="0.2">
      <c r="A49" s="258"/>
    </row>
    <row r="50" spans="1:1" x14ac:dyDescent="0.2">
      <c r="A50" s="258"/>
    </row>
    <row r="51" spans="1:1" x14ac:dyDescent="0.2">
      <c r="A51" s="258"/>
    </row>
    <row r="52" spans="1:1" x14ac:dyDescent="0.2">
      <c r="A52" s="258"/>
    </row>
    <row r="53" spans="1:1" x14ac:dyDescent="0.2">
      <c r="A53" s="258"/>
    </row>
    <row r="54" spans="1:1" x14ac:dyDescent="0.2">
      <c r="A54" s="258"/>
    </row>
    <row r="55" spans="1:1" x14ac:dyDescent="0.2">
      <c r="A55" s="258"/>
    </row>
    <row r="56" spans="1:1" x14ac:dyDescent="0.2">
      <c r="A56" s="258"/>
    </row>
    <row r="57" spans="1:1" x14ac:dyDescent="0.2">
      <c r="A57" s="258"/>
    </row>
    <row r="58" spans="1:1" x14ac:dyDescent="0.2">
      <c r="A58" s="258"/>
    </row>
    <row r="59" spans="1:1" x14ac:dyDescent="0.2">
      <c r="A59" s="258"/>
    </row>
    <row r="60" spans="1:1" x14ac:dyDescent="0.2">
      <c r="A60" s="258"/>
    </row>
    <row r="61" spans="1:1" x14ac:dyDescent="0.2">
      <c r="A61" s="258"/>
    </row>
    <row r="62" spans="1:1" x14ac:dyDescent="0.2">
      <c r="A62" s="258"/>
    </row>
    <row r="63" spans="1:1" x14ac:dyDescent="0.2">
      <c r="A63" s="258"/>
    </row>
    <row r="64" spans="1:1" x14ac:dyDescent="0.2">
      <c r="A64" s="258"/>
    </row>
    <row r="65" spans="1:1" x14ac:dyDescent="0.2">
      <c r="A65" s="258"/>
    </row>
    <row r="66" spans="1:1" x14ac:dyDescent="0.2">
      <c r="A66" s="258"/>
    </row>
    <row r="67" spans="1:1" x14ac:dyDescent="0.2">
      <c r="A67" s="258"/>
    </row>
    <row r="68" spans="1:1" x14ac:dyDescent="0.2">
      <c r="A68" s="258"/>
    </row>
    <row r="69" spans="1:1" x14ac:dyDescent="0.2">
      <c r="A69" s="258"/>
    </row>
    <row r="70" spans="1:1" x14ac:dyDescent="0.2">
      <c r="A70" s="258"/>
    </row>
    <row r="71" spans="1:1" x14ac:dyDescent="0.2">
      <c r="A71" s="258"/>
    </row>
    <row r="72" spans="1:1" x14ac:dyDescent="0.2">
      <c r="A72" s="258"/>
    </row>
    <row r="73" spans="1:1" x14ac:dyDescent="0.2">
      <c r="A73" s="258"/>
    </row>
    <row r="74" spans="1:1" x14ac:dyDescent="0.2">
      <c r="A74" s="258"/>
    </row>
    <row r="75" spans="1:1" x14ac:dyDescent="0.2">
      <c r="A75" s="258"/>
    </row>
    <row r="76" spans="1:1" x14ac:dyDescent="0.2">
      <c r="A76" s="258"/>
    </row>
    <row r="77" spans="1:1" x14ac:dyDescent="0.2">
      <c r="A77" s="258"/>
    </row>
    <row r="78" spans="1:1" x14ac:dyDescent="0.2">
      <c r="A78" s="258"/>
    </row>
    <row r="79" spans="1:1" x14ac:dyDescent="0.2">
      <c r="A79" s="258"/>
    </row>
    <row r="80" spans="1:1" x14ac:dyDescent="0.2">
      <c r="A80" s="258"/>
    </row>
    <row r="81" spans="1:1" x14ac:dyDescent="0.2">
      <c r="A81" s="258"/>
    </row>
    <row r="82" spans="1:1" x14ac:dyDescent="0.2">
      <c r="A82" s="258"/>
    </row>
    <row r="83" spans="1:1" x14ac:dyDescent="0.2">
      <c r="A83" s="258"/>
    </row>
    <row r="84" spans="1:1" x14ac:dyDescent="0.2">
      <c r="A84" s="258"/>
    </row>
    <row r="85" spans="1:1" x14ac:dyDescent="0.2">
      <c r="A85" s="258"/>
    </row>
    <row r="86" spans="1:1" x14ac:dyDescent="0.2">
      <c r="A86" s="258"/>
    </row>
    <row r="87" spans="1:1" x14ac:dyDescent="0.2">
      <c r="A87" s="258"/>
    </row>
    <row r="88" spans="1:1" x14ac:dyDescent="0.2">
      <c r="A88" s="258"/>
    </row>
    <row r="89" spans="1:1" x14ac:dyDescent="0.2">
      <c r="A89" s="258"/>
    </row>
    <row r="90" spans="1:1" x14ac:dyDescent="0.2">
      <c r="A90" s="258"/>
    </row>
    <row r="91" spans="1:1" x14ac:dyDescent="0.2">
      <c r="A91" s="258"/>
    </row>
    <row r="92" spans="1:1" x14ac:dyDescent="0.2">
      <c r="A92" s="258"/>
    </row>
    <row r="93" spans="1:1" x14ac:dyDescent="0.2">
      <c r="A93" s="258"/>
    </row>
    <row r="94" spans="1:1" x14ac:dyDescent="0.2">
      <c r="A94" s="258"/>
    </row>
    <row r="95" spans="1:1" x14ac:dyDescent="0.2">
      <c r="A95" s="258"/>
    </row>
    <row r="96" spans="1:1" x14ac:dyDescent="0.2">
      <c r="A96" s="258"/>
    </row>
    <row r="97" spans="1:1" x14ac:dyDescent="0.2">
      <c r="A97" s="258"/>
    </row>
    <row r="98" spans="1:1" x14ac:dyDescent="0.2">
      <c r="A98" s="258"/>
    </row>
    <row r="99" spans="1:1" x14ac:dyDescent="0.2">
      <c r="A99" s="258"/>
    </row>
    <row r="100" spans="1:1" x14ac:dyDescent="0.2">
      <c r="A100" s="258"/>
    </row>
    <row r="101" spans="1:1" x14ac:dyDescent="0.2">
      <c r="A101" s="258"/>
    </row>
    <row r="102" spans="1:1" x14ac:dyDescent="0.2">
      <c r="A102" s="258"/>
    </row>
    <row r="103" spans="1:1" x14ac:dyDescent="0.2">
      <c r="A103" s="258"/>
    </row>
    <row r="104" spans="1:1" x14ac:dyDescent="0.2">
      <c r="A104" s="258"/>
    </row>
    <row r="105" spans="1:1" x14ac:dyDescent="0.2">
      <c r="A105" s="258"/>
    </row>
    <row r="106" spans="1:1" x14ac:dyDescent="0.2">
      <c r="A106" s="258"/>
    </row>
    <row r="107" spans="1:1" x14ac:dyDescent="0.2">
      <c r="A107" s="258"/>
    </row>
    <row r="108" spans="1:1" x14ac:dyDescent="0.2">
      <c r="A108" s="258"/>
    </row>
    <row r="109" spans="1:1" x14ac:dyDescent="0.2">
      <c r="A109" s="258"/>
    </row>
    <row r="110" spans="1:1" x14ac:dyDescent="0.2">
      <c r="A110" s="258"/>
    </row>
    <row r="111" spans="1:1" x14ac:dyDescent="0.2">
      <c r="A111" s="258"/>
    </row>
    <row r="112" spans="1:1" x14ac:dyDescent="0.2">
      <c r="A112" s="258"/>
    </row>
    <row r="113" spans="1:1" x14ac:dyDescent="0.2">
      <c r="A113" s="258"/>
    </row>
    <row r="114" spans="1:1" x14ac:dyDescent="0.2">
      <c r="A114" s="258"/>
    </row>
    <row r="115" spans="1:1" x14ac:dyDescent="0.2">
      <c r="A115" s="258"/>
    </row>
    <row r="116" spans="1:1" x14ac:dyDescent="0.2">
      <c r="A116" s="258"/>
    </row>
    <row r="117" spans="1:1" x14ac:dyDescent="0.2">
      <c r="A117" s="258"/>
    </row>
    <row r="118" spans="1:1" x14ac:dyDescent="0.2">
      <c r="A118" s="258"/>
    </row>
    <row r="119" spans="1:1" x14ac:dyDescent="0.2">
      <c r="A119" s="258"/>
    </row>
    <row r="120" spans="1:1" x14ac:dyDescent="0.2">
      <c r="A120" s="258"/>
    </row>
    <row r="121" spans="1:1" x14ac:dyDescent="0.2">
      <c r="A121" s="258"/>
    </row>
    <row r="122" spans="1:1" x14ac:dyDescent="0.2">
      <c r="A122" s="258"/>
    </row>
    <row r="123" spans="1:1" x14ac:dyDescent="0.2">
      <c r="A123" s="258"/>
    </row>
    <row r="124" spans="1:1" x14ac:dyDescent="0.2">
      <c r="A124" s="258"/>
    </row>
    <row r="125" spans="1:1" x14ac:dyDescent="0.2">
      <c r="A125" s="258"/>
    </row>
    <row r="126" spans="1:1" x14ac:dyDescent="0.2">
      <c r="A126" s="258"/>
    </row>
    <row r="127" spans="1:1" x14ac:dyDescent="0.2">
      <c r="A127" s="258"/>
    </row>
    <row r="128" spans="1:1" x14ac:dyDescent="0.2">
      <c r="A128" s="258"/>
    </row>
    <row r="129" spans="1:1" x14ac:dyDescent="0.2">
      <c r="A129" s="258"/>
    </row>
    <row r="130" spans="1:1" x14ac:dyDescent="0.2">
      <c r="A130" s="258"/>
    </row>
    <row r="131" spans="1:1" x14ac:dyDescent="0.2">
      <c r="A131" s="258"/>
    </row>
    <row r="132" spans="1:1" x14ac:dyDescent="0.2">
      <c r="A132" s="258"/>
    </row>
    <row r="133" spans="1:1" x14ac:dyDescent="0.2">
      <c r="A133" s="258"/>
    </row>
    <row r="134" spans="1:1" x14ac:dyDescent="0.2">
      <c r="A134" s="258"/>
    </row>
    <row r="135" spans="1:1" x14ac:dyDescent="0.2">
      <c r="A135" s="258"/>
    </row>
    <row r="136" spans="1:1" x14ac:dyDescent="0.2">
      <c r="A136" s="258"/>
    </row>
    <row r="137" spans="1:1" x14ac:dyDescent="0.2">
      <c r="A137" s="258"/>
    </row>
    <row r="138" spans="1:1" x14ac:dyDescent="0.2">
      <c r="A138" s="258"/>
    </row>
    <row r="139" spans="1:1" x14ac:dyDescent="0.2">
      <c r="A139" s="258"/>
    </row>
    <row r="140" spans="1:1" x14ac:dyDescent="0.2">
      <c r="A140" s="258"/>
    </row>
    <row r="141" spans="1:1" x14ac:dyDescent="0.2">
      <c r="A141" s="258"/>
    </row>
    <row r="142" spans="1:1" x14ac:dyDescent="0.2">
      <c r="A142" s="258"/>
    </row>
    <row r="143" spans="1:1" x14ac:dyDescent="0.2">
      <c r="A143" s="258"/>
    </row>
    <row r="144" spans="1:1" x14ac:dyDescent="0.2">
      <c r="A144" s="258"/>
    </row>
    <row r="145" spans="1:1" x14ac:dyDescent="0.2">
      <c r="A145" s="258"/>
    </row>
    <row r="146" spans="1:1" x14ac:dyDescent="0.2">
      <c r="A146" s="258"/>
    </row>
    <row r="147" spans="1:1" x14ac:dyDescent="0.2">
      <c r="A147" s="258"/>
    </row>
    <row r="148" spans="1:1" x14ac:dyDescent="0.2">
      <c r="A148" s="258"/>
    </row>
    <row r="149" spans="1:1" x14ac:dyDescent="0.2">
      <c r="A149" s="258"/>
    </row>
    <row r="150" spans="1:1" x14ac:dyDescent="0.2">
      <c r="A150" s="258"/>
    </row>
    <row r="151" spans="1:1" x14ac:dyDescent="0.2">
      <c r="A151" s="258"/>
    </row>
    <row r="152" spans="1:1" x14ac:dyDescent="0.2">
      <c r="A152" s="258"/>
    </row>
    <row r="153" spans="1:1" x14ac:dyDescent="0.2">
      <c r="A153" s="258"/>
    </row>
    <row r="154" spans="1:1" x14ac:dyDescent="0.2">
      <c r="A154" s="258"/>
    </row>
    <row r="155" spans="1:1" x14ac:dyDescent="0.2">
      <c r="A155" s="258"/>
    </row>
    <row r="156" spans="1:1" x14ac:dyDescent="0.2">
      <c r="A156" s="258"/>
    </row>
    <row r="157" spans="1:1" x14ac:dyDescent="0.2">
      <c r="A157" s="258"/>
    </row>
    <row r="158" spans="1:1" x14ac:dyDescent="0.2">
      <c r="A158" s="258"/>
    </row>
    <row r="159" spans="1:1" x14ac:dyDescent="0.2">
      <c r="A159" s="258"/>
    </row>
    <row r="160" spans="1:1" x14ac:dyDescent="0.2">
      <c r="A160" s="258"/>
    </row>
    <row r="161" spans="1:1" x14ac:dyDescent="0.2">
      <c r="A161" s="258"/>
    </row>
    <row r="162" spans="1:1" x14ac:dyDescent="0.2">
      <c r="A162" s="258"/>
    </row>
    <row r="163" spans="1:1" x14ac:dyDescent="0.2">
      <c r="A163" s="258"/>
    </row>
    <row r="164" spans="1:1" x14ac:dyDescent="0.2">
      <c r="A164" s="258"/>
    </row>
    <row r="165" spans="1:1" x14ac:dyDescent="0.2">
      <c r="A165" s="258"/>
    </row>
    <row r="166" spans="1:1" x14ac:dyDescent="0.2">
      <c r="A166" s="258"/>
    </row>
    <row r="167" spans="1:1" x14ac:dyDescent="0.2">
      <c r="A167" s="258"/>
    </row>
    <row r="168" spans="1:1" x14ac:dyDescent="0.2">
      <c r="A168" s="258"/>
    </row>
    <row r="169" spans="1:1" x14ac:dyDescent="0.2">
      <c r="A169" s="258"/>
    </row>
    <row r="170" spans="1:1" x14ac:dyDescent="0.2">
      <c r="A170" s="258"/>
    </row>
    <row r="171" spans="1:1" x14ac:dyDescent="0.2">
      <c r="A171" s="258"/>
    </row>
    <row r="172" spans="1:1" x14ac:dyDescent="0.2">
      <c r="A172" s="258"/>
    </row>
    <row r="173" spans="1:1" x14ac:dyDescent="0.2">
      <c r="A173" s="258"/>
    </row>
    <row r="174" spans="1:1" x14ac:dyDescent="0.2">
      <c r="A174" s="258"/>
    </row>
    <row r="175" spans="1:1" x14ac:dyDescent="0.2">
      <c r="A175" s="258"/>
    </row>
    <row r="176" spans="1:1" x14ac:dyDescent="0.2">
      <c r="A176" s="258"/>
    </row>
    <row r="177" spans="1:1" x14ac:dyDescent="0.2">
      <c r="A177" s="258"/>
    </row>
    <row r="178" spans="1:1" x14ac:dyDescent="0.2">
      <c r="A178" s="258"/>
    </row>
    <row r="179" spans="1:1" x14ac:dyDescent="0.2">
      <c r="A179" s="258"/>
    </row>
    <row r="180" spans="1:1" x14ac:dyDescent="0.2">
      <c r="A180" s="258"/>
    </row>
    <row r="181" spans="1:1" x14ac:dyDescent="0.2">
      <c r="A181" s="258"/>
    </row>
    <row r="182" spans="1:1" x14ac:dyDescent="0.2">
      <c r="A182" s="258"/>
    </row>
    <row r="183" spans="1:1" x14ac:dyDescent="0.2">
      <c r="A183" s="258"/>
    </row>
    <row r="184" spans="1:1" x14ac:dyDescent="0.2">
      <c r="A184" s="258"/>
    </row>
    <row r="185" spans="1:1" x14ac:dyDescent="0.2">
      <c r="A185" s="258"/>
    </row>
    <row r="186" spans="1:1" x14ac:dyDescent="0.2">
      <c r="A186" s="258"/>
    </row>
    <row r="187" spans="1:1" x14ac:dyDescent="0.2">
      <c r="A187" s="258"/>
    </row>
    <row r="188" spans="1:1" x14ac:dyDescent="0.2">
      <c r="A188" s="258"/>
    </row>
    <row r="189" spans="1:1" x14ac:dyDescent="0.2">
      <c r="A189" s="258"/>
    </row>
    <row r="190" spans="1:1" x14ac:dyDescent="0.2">
      <c r="A190" s="258"/>
    </row>
    <row r="191" spans="1:1" x14ac:dyDescent="0.2">
      <c r="A191" s="258"/>
    </row>
    <row r="192" spans="1:1" x14ac:dyDescent="0.2">
      <c r="A192" s="258"/>
    </row>
    <row r="193" spans="1:1" x14ac:dyDescent="0.2">
      <c r="A193" s="258"/>
    </row>
    <row r="194" spans="1:1" x14ac:dyDescent="0.2">
      <c r="A194" s="258"/>
    </row>
    <row r="195" spans="1:1" x14ac:dyDescent="0.2">
      <c r="A195" s="258"/>
    </row>
    <row r="196" spans="1:1" x14ac:dyDescent="0.2">
      <c r="A196" s="258"/>
    </row>
    <row r="197" spans="1:1" x14ac:dyDescent="0.2">
      <c r="A197" s="258"/>
    </row>
    <row r="198" spans="1:1" x14ac:dyDescent="0.2">
      <c r="A198" s="258"/>
    </row>
    <row r="199" spans="1:1" x14ac:dyDescent="0.2">
      <c r="A199" s="258"/>
    </row>
    <row r="200" spans="1:1" x14ac:dyDescent="0.2">
      <c r="A200" s="258"/>
    </row>
    <row r="201" spans="1:1" x14ac:dyDescent="0.2">
      <c r="A201" s="258"/>
    </row>
    <row r="202" spans="1:1" x14ac:dyDescent="0.2">
      <c r="A202" s="258"/>
    </row>
    <row r="203" spans="1:1" x14ac:dyDescent="0.2">
      <c r="A203" s="258"/>
    </row>
    <row r="204" spans="1:1" x14ac:dyDescent="0.2">
      <c r="A204" s="258"/>
    </row>
    <row r="205" spans="1:1" x14ac:dyDescent="0.2">
      <c r="A205" s="258"/>
    </row>
    <row r="206" spans="1:1" x14ac:dyDescent="0.2">
      <c r="A206" s="258"/>
    </row>
    <row r="207" spans="1:1" x14ac:dyDescent="0.2">
      <c r="A207" s="258"/>
    </row>
    <row r="208" spans="1:1" x14ac:dyDescent="0.2">
      <c r="A208" s="258"/>
    </row>
    <row r="209" spans="1:1" x14ac:dyDescent="0.2">
      <c r="A209" s="258"/>
    </row>
    <row r="210" spans="1:1" x14ac:dyDescent="0.2">
      <c r="A210" s="258"/>
    </row>
    <row r="211" spans="1:1" x14ac:dyDescent="0.2">
      <c r="A211" s="258"/>
    </row>
    <row r="212" spans="1:1" x14ac:dyDescent="0.2">
      <c r="A212" s="258"/>
    </row>
    <row r="213" spans="1:1" x14ac:dyDescent="0.2">
      <c r="A213" s="258"/>
    </row>
    <row r="214" spans="1:1" x14ac:dyDescent="0.2">
      <c r="A214" s="258"/>
    </row>
    <row r="215" spans="1:1" x14ac:dyDescent="0.2">
      <c r="A215" s="258"/>
    </row>
    <row r="216" spans="1:1" x14ac:dyDescent="0.2">
      <c r="A216" s="258"/>
    </row>
    <row r="217" spans="1:1" x14ac:dyDescent="0.2">
      <c r="A217" s="258"/>
    </row>
    <row r="218" spans="1:1" x14ac:dyDescent="0.2">
      <c r="A218" s="258"/>
    </row>
    <row r="219" spans="1:1" x14ac:dyDescent="0.2">
      <c r="A219" s="258"/>
    </row>
    <row r="220" spans="1:1" x14ac:dyDescent="0.2">
      <c r="A220" s="258"/>
    </row>
    <row r="221" spans="1:1" x14ac:dyDescent="0.2">
      <c r="A221" s="258"/>
    </row>
    <row r="222" spans="1:1" x14ac:dyDescent="0.2">
      <c r="A222" s="258"/>
    </row>
    <row r="223" spans="1:1" x14ac:dyDescent="0.2">
      <c r="A223" s="258"/>
    </row>
    <row r="224" spans="1:1" x14ac:dyDescent="0.2">
      <c r="A224" s="258"/>
    </row>
    <row r="225" spans="1:1" x14ac:dyDescent="0.2">
      <c r="A225" s="258"/>
    </row>
    <row r="226" spans="1:1" x14ac:dyDescent="0.2">
      <c r="A226" s="258"/>
    </row>
    <row r="227" spans="1:1" x14ac:dyDescent="0.2">
      <c r="A227" s="258"/>
    </row>
    <row r="228" spans="1:1" x14ac:dyDescent="0.2">
      <c r="A228" s="258"/>
    </row>
    <row r="229" spans="1:1" x14ac:dyDescent="0.2">
      <c r="A229" s="258"/>
    </row>
    <row r="230" spans="1:1" x14ac:dyDescent="0.2">
      <c r="A230" s="258"/>
    </row>
    <row r="231" spans="1:1" x14ac:dyDescent="0.2">
      <c r="A231" s="258"/>
    </row>
    <row r="232" spans="1:1" x14ac:dyDescent="0.2">
      <c r="A232" s="258"/>
    </row>
    <row r="233" spans="1:1" x14ac:dyDescent="0.2">
      <c r="A233" s="258"/>
    </row>
    <row r="234" spans="1:1" x14ac:dyDescent="0.2">
      <c r="A234" s="258"/>
    </row>
    <row r="235" spans="1:1" x14ac:dyDescent="0.2">
      <c r="A235" s="258"/>
    </row>
    <row r="236" spans="1:1" x14ac:dyDescent="0.2">
      <c r="A236" s="258"/>
    </row>
    <row r="237" spans="1:1" x14ac:dyDescent="0.2">
      <c r="A237" s="258"/>
    </row>
    <row r="238" spans="1:1" x14ac:dyDescent="0.2">
      <c r="A238" s="258"/>
    </row>
    <row r="239" spans="1:1" x14ac:dyDescent="0.2">
      <c r="A239" s="258"/>
    </row>
    <row r="240" spans="1:1" x14ac:dyDescent="0.2">
      <c r="A240" s="258"/>
    </row>
    <row r="241" spans="1:1" x14ac:dyDescent="0.2">
      <c r="A241" s="258"/>
    </row>
    <row r="242" spans="1:1" x14ac:dyDescent="0.2">
      <c r="A242" s="258"/>
    </row>
    <row r="243" spans="1:1" x14ac:dyDescent="0.2">
      <c r="A243" s="258"/>
    </row>
    <row r="244" spans="1:1" x14ac:dyDescent="0.2">
      <c r="A244" s="258"/>
    </row>
    <row r="245" spans="1:1" x14ac:dyDescent="0.2">
      <c r="A245" s="258"/>
    </row>
    <row r="246" spans="1:1" x14ac:dyDescent="0.2">
      <c r="A246" s="258"/>
    </row>
    <row r="247" spans="1:1" x14ac:dyDescent="0.2">
      <c r="A247" s="258"/>
    </row>
    <row r="248" spans="1:1" x14ac:dyDescent="0.2">
      <c r="A248" s="258"/>
    </row>
    <row r="249" spans="1:1" x14ac:dyDescent="0.2">
      <c r="A249" s="258"/>
    </row>
    <row r="250" spans="1:1" x14ac:dyDescent="0.2">
      <c r="A250" s="258"/>
    </row>
    <row r="251" spans="1:1" x14ac:dyDescent="0.2">
      <c r="A251" s="258"/>
    </row>
    <row r="252" spans="1:1" x14ac:dyDescent="0.2">
      <c r="A252" s="258"/>
    </row>
    <row r="253" spans="1:1" x14ac:dyDescent="0.2">
      <c r="A253" s="258"/>
    </row>
    <row r="254" spans="1:1" x14ac:dyDescent="0.2">
      <c r="A254" s="258"/>
    </row>
    <row r="255" spans="1:1" x14ac:dyDescent="0.2">
      <c r="A255" s="258"/>
    </row>
    <row r="256" spans="1:1" x14ac:dyDescent="0.2">
      <c r="A256" s="258"/>
    </row>
    <row r="257" spans="1:1" x14ac:dyDescent="0.2">
      <c r="A257" s="258"/>
    </row>
    <row r="258" spans="1:1" x14ac:dyDescent="0.2">
      <c r="A258" s="258"/>
    </row>
    <row r="259" spans="1:1" x14ac:dyDescent="0.2">
      <c r="A259" s="258"/>
    </row>
    <row r="260" spans="1:1" x14ac:dyDescent="0.2">
      <c r="A260" s="258"/>
    </row>
    <row r="261" spans="1:1" x14ac:dyDescent="0.2">
      <c r="A261" s="258"/>
    </row>
    <row r="262" spans="1:1" x14ac:dyDescent="0.2">
      <c r="A262" s="258"/>
    </row>
    <row r="263" spans="1:1" x14ac:dyDescent="0.2">
      <c r="A263" s="258"/>
    </row>
    <row r="264" spans="1:1" x14ac:dyDescent="0.2">
      <c r="A264" s="258"/>
    </row>
    <row r="265" spans="1:1" x14ac:dyDescent="0.2">
      <c r="A265" s="258"/>
    </row>
    <row r="266" spans="1:1" x14ac:dyDescent="0.2">
      <c r="A266" s="258"/>
    </row>
    <row r="267" spans="1:1" x14ac:dyDescent="0.2">
      <c r="A267" s="258"/>
    </row>
    <row r="268" spans="1:1" x14ac:dyDescent="0.2">
      <c r="A268" s="258"/>
    </row>
    <row r="269" spans="1:1" x14ac:dyDescent="0.2">
      <c r="A269" s="258"/>
    </row>
    <row r="270" spans="1:1" x14ac:dyDescent="0.2">
      <c r="A270" s="258"/>
    </row>
    <row r="271" spans="1:1" x14ac:dyDescent="0.2">
      <c r="A271" s="258"/>
    </row>
    <row r="272" spans="1:1" x14ac:dyDescent="0.2">
      <c r="A272" s="258"/>
    </row>
    <row r="273" spans="1:1" x14ac:dyDescent="0.2">
      <c r="A273" s="258"/>
    </row>
    <row r="274" spans="1:1" x14ac:dyDescent="0.2">
      <c r="A274" s="258"/>
    </row>
    <row r="275" spans="1:1" x14ac:dyDescent="0.2">
      <c r="A275" s="258"/>
    </row>
    <row r="276" spans="1:1" x14ac:dyDescent="0.2">
      <c r="A276" s="258"/>
    </row>
    <row r="277" spans="1:1" x14ac:dyDescent="0.2">
      <c r="A277" s="258"/>
    </row>
    <row r="278" spans="1:1" x14ac:dyDescent="0.2">
      <c r="A278" s="258"/>
    </row>
    <row r="279" spans="1:1" x14ac:dyDescent="0.2">
      <c r="A279" s="258"/>
    </row>
    <row r="280" spans="1:1" x14ac:dyDescent="0.2">
      <c r="A280" s="258"/>
    </row>
    <row r="281" spans="1:1" x14ac:dyDescent="0.2">
      <c r="A281" s="258"/>
    </row>
    <row r="282" spans="1:1" x14ac:dyDescent="0.2">
      <c r="A282" s="258"/>
    </row>
    <row r="283" spans="1:1" x14ac:dyDescent="0.2">
      <c r="A283" s="258"/>
    </row>
    <row r="284" spans="1:1" x14ac:dyDescent="0.2">
      <c r="A284" s="258"/>
    </row>
    <row r="285" spans="1:1" x14ac:dyDescent="0.2">
      <c r="A285" s="258"/>
    </row>
    <row r="286" spans="1:1" x14ac:dyDescent="0.2">
      <c r="A286" s="258"/>
    </row>
    <row r="287" spans="1:1" x14ac:dyDescent="0.2">
      <c r="A287" s="258"/>
    </row>
    <row r="288" spans="1:1" x14ac:dyDescent="0.2">
      <c r="A288" s="258"/>
    </row>
    <row r="289" spans="1:1" x14ac:dyDescent="0.2">
      <c r="A289" s="258"/>
    </row>
    <row r="290" spans="1:1" x14ac:dyDescent="0.2">
      <c r="A290" s="258"/>
    </row>
    <row r="291" spans="1:1" x14ac:dyDescent="0.2">
      <c r="A291" s="258"/>
    </row>
    <row r="292" spans="1:1" x14ac:dyDescent="0.2">
      <c r="A292" s="258"/>
    </row>
    <row r="293" spans="1:1" x14ac:dyDescent="0.2">
      <c r="A293" s="258"/>
    </row>
    <row r="294" spans="1:1" x14ac:dyDescent="0.2">
      <c r="A294" s="258"/>
    </row>
    <row r="295" spans="1:1" x14ac:dyDescent="0.2">
      <c r="A295" s="258"/>
    </row>
    <row r="296" spans="1:1" x14ac:dyDescent="0.2">
      <c r="A296" s="258"/>
    </row>
    <row r="297" spans="1:1" x14ac:dyDescent="0.2">
      <c r="A297" s="258"/>
    </row>
    <row r="298" spans="1:1" x14ac:dyDescent="0.2">
      <c r="A298" s="258"/>
    </row>
    <row r="299" spans="1:1" x14ac:dyDescent="0.2">
      <c r="A299" s="258"/>
    </row>
    <row r="300" spans="1:1" x14ac:dyDescent="0.2">
      <c r="A300" s="258"/>
    </row>
    <row r="301" spans="1:1" x14ac:dyDescent="0.2">
      <c r="A301" s="258"/>
    </row>
    <row r="302" spans="1:1" x14ac:dyDescent="0.2">
      <c r="A302" s="258"/>
    </row>
    <row r="303" spans="1:1" x14ac:dyDescent="0.2">
      <c r="A303" s="258"/>
    </row>
    <row r="304" spans="1:1" x14ac:dyDescent="0.2">
      <c r="A304" s="258"/>
    </row>
    <row r="305" spans="1:1" x14ac:dyDescent="0.2">
      <c r="A305" s="258"/>
    </row>
    <row r="306" spans="1:1" x14ac:dyDescent="0.2">
      <c r="A306" s="258"/>
    </row>
    <row r="307" spans="1:1" x14ac:dyDescent="0.2">
      <c r="A307" s="258"/>
    </row>
    <row r="308" spans="1:1" x14ac:dyDescent="0.2">
      <c r="A308" s="258"/>
    </row>
    <row r="309" spans="1:1" x14ac:dyDescent="0.2">
      <c r="A309" s="258"/>
    </row>
    <row r="310" spans="1:1" x14ac:dyDescent="0.2">
      <c r="A310" s="258"/>
    </row>
    <row r="311" spans="1:1" x14ac:dyDescent="0.2">
      <c r="A311" s="258"/>
    </row>
    <row r="312" spans="1:1" x14ac:dyDescent="0.2">
      <c r="A312" s="258"/>
    </row>
    <row r="313" spans="1:1" x14ac:dyDescent="0.2">
      <c r="A313" s="258"/>
    </row>
    <row r="314" spans="1:1" x14ac:dyDescent="0.2">
      <c r="A314" s="258"/>
    </row>
    <row r="315" spans="1:1" x14ac:dyDescent="0.2">
      <c r="A315" s="258"/>
    </row>
    <row r="316" spans="1:1" x14ac:dyDescent="0.2">
      <c r="A316" s="258"/>
    </row>
    <row r="317" spans="1:1" x14ac:dyDescent="0.2">
      <c r="A317" s="258"/>
    </row>
    <row r="318" spans="1:1" x14ac:dyDescent="0.2">
      <c r="A318" s="258"/>
    </row>
    <row r="319" spans="1:1" x14ac:dyDescent="0.2">
      <c r="A319" s="258"/>
    </row>
    <row r="320" spans="1:1" x14ac:dyDescent="0.2">
      <c r="A320" s="258"/>
    </row>
    <row r="321" spans="1:1" x14ac:dyDescent="0.2">
      <c r="A321" s="258"/>
    </row>
    <row r="322" spans="1:1" x14ac:dyDescent="0.2">
      <c r="A322" s="258"/>
    </row>
    <row r="323" spans="1:1" x14ac:dyDescent="0.2">
      <c r="A323" s="258"/>
    </row>
    <row r="324" spans="1:1" x14ac:dyDescent="0.2">
      <c r="A324" s="258"/>
    </row>
    <row r="325" spans="1:1" x14ac:dyDescent="0.2">
      <c r="A325" s="258"/>
    </row>
    <row r="326" spans="1:1" x14ac:dyDescent="0.2">
      <c r="A326" s="258"/>
    </row>
    <row r="327" spans="1:1" x14ac:dyDescent="0.2">
      <c r="A327" s="258"/>
    </row>
    <row r="328" spans="1:1" x14ac:dyDescent="0.2">
      <c r="A328" s="258"/>
    </row>
    <row r="329" spans="1:1" x14ac:dyDescent="0.2">
      <c r="A329" s="258"/>
    </row>
    <row r="330" spans="1:1" x14ac:dyDescent="0.2">
      <c r="A330" s="258"/>
    </row>
    <row r="331" spans="1:1" x14ac:dyDescent="0.2">
      <c r="A331" s="258"/>
    </row>
    <row r="332" spans="1:1" x14ac:dyDescent="0.2">
      <c r="A332" s="258"/>
    </row>
    <row r="333" spans="1:1" x14ac:dyDescent="0.2">
      <c r="A333" s="258"/>
    </row>
    <row r="334" spans="1:1" x14ac:dyDescent="0.2">
      <c r="A334" s="258"/>
    </row>
    <row r="335" spans="1:1" x14ac:dyDescent="0.2">
      <c r="A335" s="258"/>
    </row>
    <row r="336" spans="1:1" x14ac:dyDescent="0.2">
      <c r="A336" s="258"/>
    </row>
    <row r="337" spans="1:1" x14ac:dyDescent="0.2">
      <c r="A337" s="258"/>
    </row>
    <row r="338" spans="1:1" x14ac:dyDescent="0.2">
      <c r="A338" s="258"/>
    </row>
    <row r="339" spans="1:1" x14ac:dyDescent="0.2">
      <c r="A339" s="258"/>
    </row>
    <row r="340" spans="1:1" x14ac:dyDescent="0.2">
      <c r="A340" s="258"/>
    </row>
    <row r="341" spans="1:1" x14ac:dyDescent="0.2">
      <c r="A341" s="258"/>
    </row>
    <row r="342" spans="1:1" x14ac:dyDescent="0.2">
      <c r="A342" s="258"/>
    </row>
    <row r="343" spans="1:1" x14ac:dyDescent="0.2">
      <c r="A343" s="258"/>
    </row>
    <row r="344" spans="1:1" x14ac:dyDescent="0.2">
      <c r="A344" s="258"/>
    </row>
    <row r="345" spans="1:1" x14ac:dyDescent="0.2">
      <c r="A345" s="258"/>
    </row>
    <row r="346" spans="1:1" x14ac:dyDescent="0.2">
      <c r="A346" s="258"/>
    </row>
    <row r="347" spans="1:1" x14ac:dyDescent="0.2">
      <c r="A347" s="258"/>
    </row>
    <row r="348" spans="1:1" x14ac:dyDescent="0.2">
      <c r="A348" s="258"/>
    </row>
    <row r="349" spans="1:1" x14ac:dyDescent="0.2">
      <c r="A349" s="258"/>
    </row>
    <row r="350" spans="1:1" x14ac:dyDescent="0.2">
      <c r="A350" s="258"/>
    </row>
    <row r="351" spans="1:1" x14ac:dyDescent="0.2">
      <c r="A351" s="258"/>
    </row>
    <row r="352" spans="1:1" x14ac:dyDescent="0.2">
      <c r="A352" s="258"/>
    </row>
    <row r="353" spans="1:1" x14ac:dyDescent="0.2">
      <c r="A353" s="258"/>
    </row>
    <row r="354" spans="1:1" x14ac:dyDescent="0.2">
      <c r="A354" s="258"/>
    </row>
    <row r="355" spans="1:1" x14ac:dyDescent="0.2">
      <c r="A355" s="258"/>
    </row>
    <row r="356" spans="1:1" x14ac:dyDescent="0.2">
      <c r="A356" s="258"/>
    </row>
    <row r="357" spans="1:1" x14ac:dyDescent="0.2">
      <c r="A357" s="258"/>
    </row>
    <row r="358" spans="1:1" x14ac:dyDescent="0.2">
      <c r="A358" s="258"/>
    </row>
    <row r="359" spans="1:1" x14ac:dyDescent="0.2">
      <c r="A359" s="258"/>
    </row>
    <row r="360" spans="1:1" x14ac:dyDescent="0.2">
      <c r="A360" s="258"/>
    </row>
    <row r="361" spans="1:1" x14ac:dyDescent="0.2">
      <c r="A361" s="258"/>
    </row>
    <row r="362" spans="1:1" x14ac:dyDescent="0.2">
      <c r="A362" s="258"/>
    </row>
    <row r="363" spans="1:1" x14ac:dyDescent="0.2">
      <c r="A363" s="258"/>
    </row>
    <row r="364" spans="1:1" x14ac:dyDescent="0.2">
      <c r="A364" s="258"/>
    </row>
    <row r="365" spans="1:1" x14ac:dyDescent="0.2">
      <c r="A365" s="258"/>
    </row>
    <row r="366" spans="1:1" x14ac:dyDescent="0.2">
      <c r="A366" s="258"/>
    </row>
    <row r="367" spans="1:1" x14ac:dyDescent="0.2">
      <c r="A367" s="258"/>
    </row>
    <row r="368" spans="1:1" x14ac:dyDescent="0.2">
      <c r="A368" s="258"/>
    </row>
    <row r="369" spans="1:1" x14ac:dyDescent="0.2">
      <c r="A369" s="258"/>
    </row>
    <row r="370" spans="1:1" x14ac:dyDescent="0.2">
      <c r="A370" s="258"/>
    </row>
    <row r="371" spans="1:1" x14ac:dyDescent="0.2">
      <c r="A371" s="258"/>
    </row>
    <row r="372" spans="1:1" x14ac:dyDescent="0.2">
      <c r="A372" s="258"/>
    </row>
    <row r="373" spans="1:1" x14ac:dyDescent="0.2">
      <c r="A373" s="258"/>
    </row>
    <row r="374" spans="1:1" x14ac:dyDescent="0.2">
      <c r="A374" s="258"/>
    </row>
    <row r="375" spans="1:1" x14ac:dyDescent="0.2">
      <c r="A375" s="258"/>
    </row>
    <row r="376" spans="1:1" x14ac:dyDescent="0.2">
      <c r="A376" s="258"/>
    </row>
    <row r="377" spans="1:1" x14ac:dyDescent="0.2">
      <c r="A377" s="258"/>
    </row>
    <row r="378" spans="1:1" x14ac:dyDescent="0.2">
      <c r="A378" s="258"/>
    </row>
    <row r="379" spans="1:1" x14ac:dyDescent="0.2">
      <c r="A379" s="258"/>
    </row>
    <row r="380" spans="1:1" x14ac:dyDescent="0.2">
      <c r="A380" s="258"/>
    </row>
    <row r="381" spans="1:1" x14ac:dyDescent="0.2">
      <c r="A381" s="258"/>
    </row>
    <row r="382" spans="1:1" x14ac:dyDescent="0.2">
      <c r="A382" s="258"/>
    </row>
    <row r="383" spans="1:1" x14ac:dyDescent="0.2">
      <c r="A383" s="258"/>
    </row>
    <row r="384" spans="1:1" x14ac:dyDescent="0.2">
      <c r="A384" s="258"/>
    </row>
    <row r="385" spans="1:1" x14ac:dyDescent="0.2">
      <c r="A385" s="258"/>
    </row>
    <row r="386" spans="1:1" x14ac:dyDescent="0.2">
      <c r="A386" s="258"/>
    </row>
    <row r="387" spans="1:1" x14ac:dyDescent="0.2">
      <c r="A387" s="258"/>
    </row>
    <row r="388" spans="1:1" x14ac:dyDescent="0.2">
      <c r="A388" s="258"/>
    </row>
    <row r="389" spans="1:1" x14ac:dyDescent="0.2">
      <c r="A389" s="258"/>
    </row>
    <row r="390" spans="1:1" x14ac:dyDescent="0.2">
      <c r="A390" s="258"/>
    </row>
    <row r="391" spans="1:1" x14ac:dyDescent="0.2">
      <c r="A391" s="258"/>
    </row>
    <row r="392" spans="1:1" x14ac:dyDescent="0.2">
      <c r="A392" s="258"/>
    </row>
    <row r="393" spans="1:1" x14ac:dyDescent="0.2">
      <c r="A393" s="258"/>
    </row>
    <row r="394" spans="1:1" x14ac:dyDescent="0.2">
      <c r="A394" s="258"/>
    </row>
    <row r="395" spans="1:1" x14ac:dyDescent="0.2">
      <c r="A395" s="258"/>
    </row>
    <row r="396" spans="1:1" x14ac:dyDescent="0.2">
      <c r="A396" s="258"/>
    </row>
    <row r="397" spans="1:1" x14ac:dyDescent="0.2">
      <c r="A397" s="258"/>
    </row>
    <row r="398" spans="1:1" x14ac:dyDescent="0.2">
      <c r="A398" s="258"/>
    </row>
    <row r="399" spans="1:1" x14ac:dyDescent="0.2">
      <c r="A399" s="258"/>
    </row>
    <row r="400" spans="1:1" x14ac:dyDescent="0.2">
      <c r="A400" s="258"/>
    </row>
    <row r="401" spans="1:1" x14ac:dyDescent="0.2">
      <c r="A401" s="258"/>
    </row>
    <row r="402" spans="1:1" x14ac:dyDescent="0.2">
      <c r="A402" s="258"/>
    </row>
    <row r="403" spans="1:1" x14ac:dyDescent="0.2">
      <c r="A403" s="258"/>
    </row>
    <row r="404" spans="1:1" x14ac:dyDescent="0.2">
      <c r="A404" s="258"/>
    </row>
    <row r="405" spans="1:1" x14ac:dyDescent="0.2">
      <c r="A405" s="258"/>
    </row>
    <row r="406" spans="1:1" x14ac:dyDescent="0.2">
      <c r="A406" s="258"/>
    </row>
    <row r="407" spans="1:1" x14ac:dyDescent="0.2">
      <c r="A407" s="258"/>
    </row>
    <row r="408" spans="1:1" x14ac:dyDescent="0.2">
      <c r="A408" s="258"/>
    </row>
    <row r="409" spans="1:1" x14ac:dyDescent="0.2">
      <c r="A409" s="258"/>
    </row>
    <row r="410" spans="1:1" x14ac:dyDescent="0.2">
      <c r="A410" s="258"/>
    </row>
    <row r="411" spans="1:1" x14ac:dyDescent="0.2">
      <c r="A411" s="258"/>
    </row>
    <row r="412" spans="1:1" x14ac:dyDescent="0.2">
      <c r="A412" s="258"/>
    </row>
    <row r="413" spans="1:1" x14ac:dyDescent="0.2">
      <c r="A413" s="258"/>
    </row>
    <row r="414" spans="1:1" x14ac:dyDescent="0.2">
      <c r="A414" s="258"/>
    </row>
    <row r="415" spans="1:1" x14ac:dyDescent="0.2">
      <c r="A415" s="258"/>
    </row>
    <row r="416" spans="1:1" x14ac:dyDescent="0.2">
      <c r="A416" s="258"/>
    </row>
    <row r="417" spans="1:1" x14ac:dyDescent="0.2">
      <c r="A417" s="258"/>
    </row>
    <row r="418" spans="1:1" x14ac:dyDescent="0.2">
      <c r="A418" s="258"/>
    </row>
    <row r="419" spans="1:1" x14ac:dyDescent="0.2">
      <c r="A419" s="258"/>
    </row>
    <row r="420" spans="1:1" x14ac:dyDescent="0.2">
      <c r="A420" s="258"/>
    </row>
    <row r="421" spans="1:1" x14ac:dyDescent="0.2">
      <c r="A421" s="258"/>
    </row>
    <row r="422" spans="1:1" x14ac:dyDescent="0.2">
      <c r="A422" s="258"/>
    </row>
    <row r="423" spans="1:1" x14ac:dyDescent="0.2">
      <c r="A423" s="258"/>
    </row>
    <row r="424" spans="1:1" x14ac:dyDescent="0.2">
      <c r="A424" s="258"/>
    </row>
    <row r="425" spans="1:1" x14ac:dyDescent="0.2">
      <c r="A425" s="258"/>
    </row>
    <row r="426" spans="1:1" x14ac:dyDescent="0.2">
      <c r="A426" s="258"/>
    </row>
    <row r="427" spans="1:1" x14ac:dyDescent="0.2">
      <c r="A427" s="258"/>
    </row>
    <row r="428" spans="1:1" x14ac:dyDescent="0.2">
      <c r="A428" s="258"/>
    </row>
    <row r="429" spans="1:1" x14ac:dyDescent="0.2">
      <c r="A429" s="258"/>
    </row>
    <row r="430" spans="1:1" x14ac:dyDescent="0.2">
      <c r="A430" s="258"/>
    </row>
    <row r="431" spans="1:1" x14ac:dyDescent="0.2">
      <c r="A431" s="258"/>
    </row>
    <row r="432" spans="1:1" x14ac:dyDescent="0.2">
      <c r="A432" s="258"/>
    </row>
    <row r="433" spans="1:1" x14ac:dyDescent="0.2">
      <c r="A433" s="258"/>
    </row>
    <row r="434" spans="1:1" x14ac:dyDescent="0.2">
      <c r="A434" s="258"/>
    </row>
    <row r="435" spans="1:1" x14ac:dyDescent="0.2">
      <c r="A435" s="258"/>
    </row>
    <row r="436" spans="1:1" x14ac:dyDescent="0.2">
      <c r="A436" s="258"/>
    </row>
    <row r="437" spans="1:1" x14ac:dyDescent="0.2">
      <c r="A437" s="258"/>
    </row>
    <row r="438" spans="1:1" x14ac:dyDescent="0.2">
      <c r="A438" s="258"/>
    </row>
    <row r="439" spans="1:1" x14ac:dyDescent="0.2">
      <c r="A439" s="258"/>
    </row>
    <row r="440" spans="1:1" x14ac:dyDescent="0.2">
      <c r="A440" s="258"/>
    </row>
    <row r="441" spans="1:1" x14ac:dyDescent="0.2">
      <c r="A441" s="258"/>
    </row>
    <row r="442" spans="1:1" x14ac:dyDescent="0.2">
      <c r="A442" s="258"/>
    </row>
    <row r="443" spans="1:1" x14ac:dyDescent="0.2">
      <c r="A443" s="258"/>
    </row>
    <row r="444" spans="1:1" x14ac:dyDescent="0.2">
      <c r="A444" s="258"/>
    </row>
    <row r="445" spans="1:1" x14ac:dyDescent="0.2">
      <c r="A445" s="258"/>
    </row>
    <row r="446" spans="1:1" x14ac:dyDescent="0.2">
      <c r="A446" s="258"/>
    </row>
    <row r="447" spans="1:1" x14ac:dyDescent="0.2">
      <c r="A447" s="258"/>
    </row>
    <row r="448" spans="1:1" x14ac:dyDescent="0.2">
      <c r="A448" s="258"/>
    </row>
    <row r="449" spans="1:1" x14ac:dyDescent="0.2">
      <c r="A449" s="258"/>
    </row>
    <row r="450" spans="1:1" x14ac:dyDescent="0.2">
      <c r="A450" s="258"/>
    </row>
    <row r="451" spans="1:1" x14ac:dyDescent="0.2">
      <c r="A451" s="258"/>
    </row>
    <row r="452" spans="1:1" x14ac:dyDescent="0.2">
      <c r="A452" s="258"/>
    </row>
    <row r="453" spans="1:1" x14ac:dyDescent="0.2">
      <c r="A453" s="258"/>
    </row>
    <row r="454" spans="1:1" x14ac:dyDescent="0.2">
      <c r="A454" s="258"/>
    </row>
    <row r="455" spans="1:1" x14ac:dyDescent="0.2">
      <c r="A455" s="258"/>
    </row>
    <row r="456" spans="1:1" x14ac:dyDescent="0.2">
      <c r="A456" s="258"/>
    </row>
    <row r="457" spans="1:1" x14ac:dyDescent="0.2">
      <c r="A457" s="258"/>
    </row>
    <row r="458" spans="1:1" x14ac:dyDescent="0.2">
      <c r="A458" s="258"/>
    </row>
    <row r="459" spans="1:1" x14ac:dyDescent="0.2">
      <c r="A459" s="258"/>
    </row>
    <row r="460" spans="1:1" x14ac:dyDescent="0.2">
      <c r="A460" s="258"/>
    </row>
    <row r="461" spans="1:1" x14ac:dyDescent="0.2">
      <c r="A461" s="258"/>
    </row>
    <row r="462" spans="1:1" x14ac:dyDescent="0.2">
      <c r="A462" s="258"/>
    </row>
    <row r="463" spans="1:1" x14ac:dyDescent="0.2">
      <c r="A463" s="258"/>
    </row>
    <row r="464" spans="1:1" x14ac:dyDescent="0.2">
      <c r="A464" s="258"/>
    </row>
    <row r="465" spans="1:1" x14ac:dyDescent="0.2">
      <c r="A465" s="258"/>
    </row>
    <row r="466" spans="1:1" x14ac:dyDescent="0.2">
      <c r="A466" s="258"/>
    </row>
    <row r="467" spans="1:1" x14ac:dyDescent="0.2">
      <c r="A467" s="258"/>
    </row>
    <row r="468" spans="1:1" x14ac:dyDescent="0.2">
      <c r="A468" s="258"/>
    </row>
    <row r="469" spans="1:1" x14ac:dyDescent="0.2">
      <c r="A469" s="258"/>
    </row>
    <row r="470" spans="1:1" x14ac:dyDescent="0.2">
      <c r="A470" s="258"/>
    </row>
    <row r="471" spans="1:1" x14ac:dyDescent="0.2">
      <c r="A471" s="258"/>
    </row>
    <row r="472" spans="1:1" x14ac:dyDescent="0.2">
      <c r="A472" s="258"/>
    </row>
    <row r="473" spans="1:1" x14ac:dyDescent="0.2">
      <c r="A473" s="258"/>
    </row>
    <row r="474" spans="1:1" x14ac:dyDescent="0.2">
      <c r="A474" s="258"/>
    </row>
    <row r="475" spans="1:1" x14ac:dyDescent="0.2">
      <c r="A475" s="258"/>
    </row>
    <row r="476" spans="1:1" x14ac:dyDescent="0.2">
      <c r="A476" s="258"/>
    </row>
    <row r="477" spans="1:1" x14ac:dyDescent="0.2">
      <c r="A477" s="258"/>
    </row>
    <row r="478" spans="1:1" x14ac:dyDescent="0.2">
      <c r="A478" s="258"/>
    </row>
    <row r="479" spans="1:1" x14ac:dyDescent="0.2">
      <c r="A479" s="258"/>
    </row>
    <row r="480" spans="1:1" x14ac:dyDescent="0.2">
      <c r="A480" s="258"/>
    </row>
    <row r="481" spans="1:1" x14ac:dyDescent="0.2">
      <c r="A481" s="258"/>
    </row>
    <row r="482" spans="1:1" x14ac:dyDescent="0.2">
      <c r="A482" s="258"/>
    </row>
    <row r="483" spans="1:1" x14ac:dyDescent="0.2">
      <c r="A483" s="258"/>
    </row>
    <row r="484" spans="1:1" x14ac:dyDescent="0.2">
      <c r="A484" s="258"/>
    </row>
    <row r="485" spans="1:1" x14ac:dyDescent="0.2">
      <c r="A485" s="258"/>
    </row>
    <row r="486" spans="1:1" x14ac:dyDescent="0.2">
      <c r="A486" s="258"/>
    </row>
    <row r="487" spans="1:1" x14ac:dyDescent="0.2">
      <c r="A487" s="258"/>
    </row>
    <row r="488" spans="1:1" x14ac:dyDescent="0.2">
      <c r="A488" s="258"/>
    </row>
    <row r="489" spans="1:1" x14ac:dyDescent="0.2">
      <c r="A489" s="258"/>
    </row>
    <row r="490" spans="1:1" x14ac:dyDescent="0.2">
      <c r="A490" s="258"/>
    </row>
    <row r="491" spans="1:1" x14ac:dyDescent="0.2">
      <c r="A491" s="258"/>
    </row>
    <row r="492" spans="1:1" x14ac:dyDescent="0.2">
      <c r="A492" s="258"/>
    </row>
    <row r="493" spans="1:1" x14ac:dyDescent="0.2">
      <c r="A493" s="258"/>
    </row>
    <row r="494" spans="1:1" x14ac:dyDescent="0.2">
      <c r="A494" s="258"/>
    </row>
    <row r="495" spans="1:1" x14ac:dyDescent="0.2">
      <c r="A495" s="258"/>
    </row>
    <row r="496" spans="1:1" x14ac:dyDescent="0.2">
      <c r="A496" s="258"/>
    </row>
    <row r="497" spans="1:1" x14ac:dyDescent="0.2">
      <c r="A497" s="258"/>
    </row>
    <row r="498" spans="1:1" x14ac:dyDescent="0.2">
      <c r="A498" s="258"/>
    </row>
    <row r="499" spans="1:1" x14ac:dyDescent="0.2">
      <c r="A499" s="258"/>
    </row>
    <row r="500" spans="1:1" x14ac:dyDescent="0.2">
      <c r="A500" s="258"/>
    </row>
    <row r="501" spans="1:1" x14ac:dyDescent="0.2">
      <c r="A501" s="258"/>
    </row>
    <row r="502" spans="1:1" x14ac:dyDescent="0.2">
      <c r="A502" s="258"/>
    </row>
    <row r="503" spans="1:1" x14ac:dyDescent="0.2">
      <c r="A503" s="258"/>
    </row>
    <row r="504" spans="1:1" x14ac:dyDescent="0.2">
      <c r="A504" s="258"/>
    </row>
    <row r="505" spans="1:1" x14ac:dyDescent="0.2">
      <c r="A505" s="258"/>
    </row>
    <row r="506" spans="1:1" x14ac:dyDescent="0.2">
      <c r="A506" s="258"/>
    </row>
    <row r="507" spans="1:1" x14ac:dyDescent="0.2">
      <c r="A507" s="258"/>
    </row>
    <row r="508" spans="1:1" x14ac:dyDescent="0.2">
      <c r="A508" s="258"/>
    </row>
    <row r="509" spans="1:1" x14ac:dyDescent="0.2">
      <c r="A509" s="258"/>
    </row>
    <row r="510" spans="1:1" x14ac:dyDescent="0.2">
      <c r="A510" s="258"/>
    </row>
    <row r="511" spans="1:1" x14ac:dyDescent="0.2">
      <c r="A511" s="258"/>
    </row>
    <row r="512" spans="1:1" x14ac:dyDescent="0.2">
      <c r="A512" s="258"/>
    </row>
    <row r="513" spans="1:1" x14ac:dyDescent="0.2">
      <c r="A513" s="258"/>
    </row>
    <row r="514" spans="1:1" x14ac:dyDescent="0.2">
      <c r="A514" s="258"/>
    </row>
    <row r="515" spans="1:1" x14ac:dyDescent="0.2">
      <c r="A515" s="258"/>
    </row>
    <row r="516" spans="1:1" x14ac:dyDescent="0.2">
      <c r="A516" s="258"/>
    </row>
    <row r="517" spans="1:1" x14ac:dyDescent="0.2">
      <c r="A517" s="258"/>
    </row>
    <row r="518" spans="1:1" x14ac:dyDescent="0.2">
      <c r="A518" s="258"/>
    </row>
    <row r="519" spans="1:1" x14ac:dyDescent="0.2">
      <c r="A519" s="258"/>
    </row>
    <row r="520" spans="1:1" x14ac:dyDescent="0.2">
      <c r="A520" s="258"/>
    </row>
    <row r="521" spans="1:1" x14ac:dyDescent="0.2">
      <c r="A521" s="258"/>
    </row>
    <row r="522" spans="1:1" x14ac:dyDescent="0.2">
      <c r="A522" s="258"/>
    </row>
    <row r="523" spans="1:1" x14ac:dyDescent="0.2">
      <c r="A523" s="258"/>
    </row>
    <row r="524" spans="1:1" x14ac:dyDescent="0.2">
      <c r="A524" s="258"/>
    </row>
    <row r="525" spans="1:1" x14ac:dyDescent="0.2">
      <c r="A525" s="258"/>
    </row>
    <row r="526" spans="1:1" x14ac:dyDescent="0.2">
      <c r="A526" s="258"/>
    </row>
    <row r="527" spans="1:1" x14ac:dyDescent="0.2">
      <c r="A527" s="258"/>
    </row>
    <row r="528" spans="1:1" x14ac:dyDescent="0.2">
      <c r="A528" s="258"/>
    </row>
    <row r="529" spans="1:1" x14ac:dyDescent="0.2">
      <c r="A529" s="258"/>
    </row>
    <row r="530" spans="1:1" x14ac:dyDescent="0.2">
      <c r="A530" s="258"/>
    </row>
    <row r="531" spans="1:1" x14ac:dyDescent="0.2">
      <c r="A531" s="258"/>
    </row>
    <row r="532" spans="1:1" x14ac:dyDescent="0.2">
      <c r="A532" s="258"/>
    </row>
    <row r="533" spans="1:1" x14ac:dyDescent="0.2">
      <c r="A533" s="258"/>
    </row>
    <row r="534" spans="1:1" x14ac:dyDescent="0.2">
      <c r="A534" s="258"/>
    </row>
    <row r="535" spans="1:1" x14ac:dyDescent="0.2">
      <c r="A535" s="258"/>
    </row>
    <row r="536" spans="1:1" x14ac:dyDescent="0.2">
      <c r="A536" s="258"/>
    </row>
    <row r="537" spans="1:1" x14ac:dyDescent="0.2">
      <c r="A537" s="258"/>
    </row>
    <row r="538" spans="1:1" x14ac:dyDescent="0.2">
      <c r="A538" s="258"/>
    </row>
    <row r="539" spans="1:1" x14ac:dyDescent="0.2">
      <c r="A539" s="258"/>
    </row>
    <row r="540" spans="1:1" x14ac:dyDescent="0.2">
      <c r="A540" s="258"/>
    </row>
    <row r="541" spans="1:1" x14ac:dyDescent="0.2">
      <c r="A541" s="258"/>
    </row>
    <row r="542" spans="1:1" x14ac:dyDescent="0.2">
      <c r="A542" s="258"/>
    </row>
    <row r="543" spans="1:1" x14ac:dyDescent="0.2">
      <c r="A543" s="258"/>
    </row>
    <row r="544" spans="1:1" x14ac:dyDescent="0.2">
      <c r="A544" s="258"/>
    </row>
    <row r="545" spans="1:1" x14ac:dyDescent="0.2">
      <c r="A545" s="258"/>
    </row>
    <row r="546" spans="1:1" x14ac:dyDescent="0.2">
      <c r="A546" s="258"/>
    </row>
    <row r="547" spans="1:1" x14ac:dyDescent="0.2">
      <c r="A547" s="258"/>
    </row>
    <row r="548" spans="1:1" x14ac:dyDescent="0.2">
      <c r="A548" s="258"/>
    </row>
    <row r="549" spans="1:1" x14ac:dyDescent="0.2">
      <c r="A549" s="258"/>
    </row>
    <row r="550" spans="1:1" x14ac:dyDescent="0.2">
      <c r="A550" s="258"/>
    </row>
    <row r="551" spans="1:1" x14ac:dyDescent="0.2">
      <c r="A551" s="258"/>
    </row>
    <row r="552" spans="1:1" x14ac:dyDescent="0.2">
      <c r="A552" s="258"/>
    </row>
    <row r="553" spans="1:1" x14ac:dyDescent="0.2">
      <c r="A553" s="258"/>
    </row>
    <row r="554" spans="1:1" x14ac:dyDescent="0.2">
      <c r="A554" s="258"/>
    </row>
    <row r="555" spans="1:1" x14ac:dyDescent="0.2">
      <c r="A555" s="258"/>
    </row>
    <row r="556" spans="1:1" x14ac:dyDescent="0.2">
      <c r="A556" s="258"/>
    </row>
    <row r="557" spans="1:1" x14ac:dyDescent="0.2">
      <c r="A557" s="258"/>
    </row>
    <row r="558" spans="1:1" x14ac:dyDescent="0.2">
      <c r="A558" s="258"/>
    </row>
    <row r="559" spans="1:1" x14ac:dyDescent="0.2">
      <c r="A559" s="258"/>
    </row>
    <row r="560" spans="1:1" x14ac:dyDescent="0.2">
      <c r="A560" s="258"/>
    </row>
    <row r="561" spans="1:1" x14ac:dyDescent="0.2">
      <c r="A561" s="258"/>
    </row>
    <row r="562" spans="1:1" x14ac:dyDescent="0.2">
      <c r="A562" s="258"/>
    </row>
    <row r="563" spans="1:1" x14ac:dyDescent="0.2">
      <c r="A563" s="258"/>
    </row>
    <row r="564" spans="1:1" x14ac:dyDescent="0.2">
      <c r="A564" s="258"/>
    </row>
    <row r="565" spans="1:1" x14ac:dyDescent="0.2">
      <c r="A565" s="258"/>
    </row>
    <row r="566" spans="1:1" x14ac:dyDescent="0.2">
      <c r="A566" s="258"/>
    </row>
    <row r="567" spans="1:1" x14ac:dyDescent="0.2">
      <c r="A567" s="258"/>
    </row>
    <row r="568" spans="1:1" x14ac:dyDescent="0.2">
      <c r="A568" s="258"/>
    </row>
    <row r="569" spans="1:1" x14ac:dyDescent="0.2">
      <c r="A569" s="258"/>
    </row>
    <row r="570" spans="1:1" x14ac:dyDescent="0.2">
      <c r="A570" s="258"/>
    </row>
    <row r="571" spans="1:1" x14ac:dyDescent="0.2">
      <c r="A571" s="258"/>
    </row>
    <row r="572" spans="1:1" x14ac:dyDescent="0.2">
      <c r="A572" s="258"/>
    </row>
    <row r="573" spans="1:1" x14ac:dyDescent="0.2">
      <c r="A573" s="258"/>
    </row>
    <row r="574" spans="1:1" x14ac:dyDescent="0.2">
      <c r="A574" s="258"/>
    </row>
    <row r="575" spans="1:1" x14ac:dyDescent="0.2">
      <c r="A575" s="258"/>
    </row>
    <row r="576" spans="1:1" x14ac:dyDescent="0.2">
      <c r="A576" s="258"/>
    </row>
    <row r="577" spans="1:1" x14ac:dyDescent="0.2">
      <c r="A577" s="258"/>
    </row>
    <row r="578" spans="1:1" x14ac:dyDescent="0.2">
      <c r="A578" s="258"/>
    </row>
    <row r="579" spans="1:1" x14ac:dyDescent="0.2">
      <c r="A579" s="258"/>
    </row>
    <row r="580" spans="1:1" x14ac:dyDescent="0.2">
      <c r="A580" s="258"/>
    </row>
    <row r="581" spans="1:1" x14ac:dyDescent="0.2">
      <c r="A581" s="258"/>
    </row>
    <row r="582" spans="1:1" x14ac:dyDescent="0.2">
      <c r="A582" s="258"/>
    </row>
    <row r="583" spans="1:1" x14ac:dyDescent="0.2">
      <c r="A583" s="258"/>
    </row>
    <row r="584" spans="1:1" x14ac:dyDescent="0.2">
      <c r="A584" s="258"/>
    </row>
    <row r="585" spans="1:1" x14ac:dyDescent="0.2">
      <c r="A585" s="258"/>
    </row>
    <row r="586" spans="1:1" x14ac:dyDescent="0.2">
      <c r="A586" s="258"/>
    </row>
    <row r="587" spans="1:1" x14ac:dyDescent="0.2">
      <c r="A587" s="258"/>
    </row>
    <row r="588" spans="1:1" x14ac:dyDescent="0.2">
      <c r="A588" s="258"/>
    </row>
    <row r="589" spans="1:1" x14ac:dyDescent="0.2">
      <c r="A589" s="258"/>
    </row>
    <row r="590" spans="1:1" x14ac:dyDescent="0.2">
      <c r="A590" s="258"/>
    </row>
    <row r="591" spans="1:1" x14ac:dyDescent="0.2">
      <c r="A591" s="258"/>
    </row>
    <row r="592" spans="1:1" x14ac:dyDescent="0.2">
      <c r="A592" s="258"/>
    </row>
    <row r="593" spans="1:1" x14ac:dyDescent="0.2">
      <c r="A593" s="258"/>
    </row>
    <row r="594" spans="1:1" x14ac:dyDescent="0.2">
      <c r="A594" s="258"/>
    </row>
    <row r="595" spans="1:1" x14ac:dyDescent="0.2">
      <c r="A595" s="258"/>
    </row>
    <row r="596" spans="1:1" x14ac:dyDescent="0.2">
      <c r="A596" s="258"/>
    </row>
    <row r="597" spans="1:1" x14ac:dyDescent="0.2">
      <c r="A597" s="258"/>
    </row>
    <row r="598" spans="1:1" x14ac:dyDescent="0.2">
      <c r="A598" s="258"/>
    </row>
    <row r="599" spans="1:1" x14ac:dyDescent="0.2">
      <c r="A599" s="258"/>
    </row>
    <row r="600" spans="1:1" x14ac:dyDescent="0.2">
      <c r="A600" s="258"/>
    </row>
    <row r="601" spans="1:1" x14ac:dyDescent="0.2">
      <c r="A601" s="258"/>
    </row>
    <row r="602" spans="1:1" x14ac:dyDescent="0.2">
      <c r="A602" s="258"/>
    </row>
    <row r="603" spans="1:1" x14ac:dyDescent="0.2">
      <c r="A603" s="258"/>
    </row>
    <row r="604" spans="1:1" x14ac:dyDescent="0.2">
      <c r="A604" s="258"/>
    </row>
    <row r="605" spans="1:1" x14ac:dyDescent="0.2">
      <c r="A605" s="258"/>
    </row>
    <row r="606" spans="1:1" x14ac:dyDescent="0.2">
      <c r="A606" s="258"/>
    </row>
    <row r="607" spans="1:1" x14ac:dyDescent="0.2">
      <c r="A607" s="258"/>
    </row>
    <row r="608" spans="1:1" x14ac:dyDescent="0.2">
      <c r="A608" s="258"/>
    </row>
    <row r="609" spans="1:1" x14ac:dyDescent="0.2">
      <c r="A609" s="258"/>
    </row>
    <row r="610" spans="1:1" x14ac:dyDescent="0.2">
      <c r="A610" s="258"/>
    </row>
    <row r="611" spans="1:1" x14ac:dyDescent="0.2">
      <c r="A611" s="258"/>
    </row>
    <row r="612" spans="1:1" x14ac:dyDescent="0.2">
      <c r="A612" s="258"/>
    </row>
    <row r="613" spans="1:1" x14ac:dyDescent="0.2">
      <c r="A613" s="258"/>
    </row>
    <row r="614" spans="1:1" x14ac:dyDescent="0.2">
      <c r="A614" s="258"/>
    </row>
    <row r="615" spans="1:1" x14ac:dyDescent="0.2">
      <c r="A615" s="258"/>
    </row>
    <row r="616" spans="1:1" x14ac:dyDescent="0.2">
      <c r="A616" s="258"/>
    </row>
    <row r="617" spans="1:1" x14ac:dyDescent="0.2">
      <c r="A617" s="258"/>
    </row>
    <row r="618" spans="1:1" x14ac:dyDescent="0.2">
      <c r="A618" s="258"/>
    </row>
    <row r="619" spans="1:1" x14ac:dyDescent="0.2">
      <c r="A619" s="258"/>
    </row>
    <row r="620" spans="1:1" x14ac:dyDescent="0.2">
      <c r="A620" s="258"/>
    </row>
    <row r="621" spans="1:1" x14ac:dyDescent="0.2">
      <c r="A621" s="258"/>
    </row>
    <row r="622" spans="1:1" x14ac:dyDescent="0.2">
      <c r="A622" s="258"/>
    </row>
    <row r="623" spans="1:1" x14ac:dyDescent="0.2">
      <c r="A623" s="258"/>
    </row>
    <row r="624" spans="1:1" x14ac:dyDescent="0.2">
      <c r="A624" s="258"/>
    </row>
    <row r="625" spans="1:1" x14ac:dyDescent="0.2">
      <c r="A625" s="258"/>
    </row>
    <row r="626" spans="1:1" x14ac:dyDescent="0.2">
      <c r="A626" s="258"/>
    </row>
    <row r="627" spans="1:1" x14ac:dyDescent="0.2">
      <c r="A627" s="258"/>
    </row>
    <row r="628" spans="1:1" x14ac:dyDescent="0.2">
      <c r="A628" s="258"/>
    </row>
    <row r="629" spans="1:1" x14ac:dyDescent="0.2">
      <c r="A629" s="258"/>
    </row>
    <row r="630" spans="1:1" x14ac:dyDescent="0.2">
      <c r="A630" s="258"/>
    </row>
    <row r="631" spans="1:1" x14ac:dyDescent="0.2">
      <c r="A631" s="258"/>
    </row>
    <row r="632" spans="1:1" x14ac:dyDescent="0.2">
      <c r="A632" s="258"/>
    </row>
    <row r="633" spans="1:1" x14ac:dyDescent="0.2">
      <c r="A633" s="258"/>
    </row>
    <row r="634" spans="1:1" x14ac:dyDescent="0.2">
      <c r="A634" s="258"/>
    </row>
    <row r="635" spans="1:1" x14ac:dyDescent="0.2">
      <c r="A635" s="258"/>
    </row>
    <row r="636" spans="1:1" x14ac:dyDescent="0.2">
      <c r="A636" s="258"/>
    </row>
    <row r="637" spans="1:1" x14ac:dyDescent="0.2">
      <c r="A637" s="258"/>
    </row>
    <row r="638" spans="1:1" x14ac:dyDescent="0.2">
      <c r="A638" s="258"/>
    </row>
    <row r="639" spans="1:1" x14ac:dyDescent="0.2">
      <c r="A639" s="258"/>
    </row>
    <row r="640" spans="1:1" x14ac:dyDescent="0.2">
      <c r="A640" s="258"/>
    </row>
    <row r="641" spans="1:1" x14ac:dyDescent="0.2">
      <c r="A641" s="258"/>
    </row>
    <row r="642" spans="1:1" x14ac:dyDescent="0.2">
      <c r="A642" s="258"/>
    </row>
    <row r="643" spans="1:1" x14ac:dyDescent="0.2">
      <c r="A643" s="258"/>
    </row>
    <row r="644" spans="1:1" x14ac:dyDescent="0.2">
      <c r="A644" s="258"/>
    </row>
    <row r="645" spans="1:1" x14ac:dyDescent="0.2">
      <c r="A645" s="258"/>
    </row>
    <row r="646" spans="1:1" x14ac:dyDescent="0.2">
      <c r="A646" s="258"/>
    </row>
    <row r="647" spans="1:1" x14ac:dyDescent="0.2">
      <c r="A647" s="258"/>
    </row>
    <row r="648" spans="1:1" x14ac:dyDescent="0.2">
      <c r="A648" s="258"/>
    </row>
    <row r="649" spans="1:1" x14ac:dyDescent="0.2">
      <c r="A649" s="258"/>
    </row>
    <row r="650" spans="1:1" x14ac:dyDescent="0.2">
      <c r="A650" s="258"/>
    </row>
    <row r="651" spans="1:1" x14ac:dyDescent="0.2">
      <c r="A651" s="258"/>
    </row>
    <row r="652" spans="1:1" x14ac:dyDescent="0.2">
      <c r="A652" s="258"/>
    </row>
    <row r="653" spans="1:1" x14ac:dyDescent="0.2">
      <c r="A653" s="258"/>
    </row>
    <row r="654" spans="1:1" x14ac:dyDescent="0.2">
      <c r="A654" s="258"/>
    </row>
    <row r="655" spans="1:1" x14ac:dyDescent="0.2">
      <c r="A655" s="258"/>
    </row>
    <row r="656" spans="1:1" x14ac:dyDescent="0.2">
      <c r="A656" s="258"/>
    </row>
    <row r="657" spans="1:1" x14ac:dyDescent="0.2">
      <c r="A657" s="258"/>
    </row>
    <row r="658" spans="1:1" x14ac:dyDescent="0.2">
      <c r="A658" s="258"/>
    </row>
    <row r="659" spans="1:1" x14ac:dyDescent="0.2">
      <c r="A659" s="258"/>
    </row>
    <row r="660" spans="1:1" x14ac:dyDescent="0.2">
      <c r="A660" s="258"/>
    </row>
    <row r="661" spans="1:1" x14ac:dyDescent="0.2">
      <c r="A661" s="258"/>
    </row>
    <row r="662" spans="1:1" x14ac:dyDescent="0.2">
      <c r="A662" s="258"/>
    </row>
    <row r="663" spans="1:1" x14ac:dyDescent="0.2">
      <c r="A663" s="258"/>
    </row>
    <row r="664" spans="1:1" x14ac:dyDescent="0.2">
      <c r="A664" s="258"/>
    </row>
    <row r="665" spans="1:1" x14ac:dyDescent="0.2">
      <c r="A665" s="258"/>
    </row>
    <row r="666" spans="1:1" x14ac:dyDescent="0.2">
      <c r="A666" s="258"/>
    </row>
    <row r="667" spans="1:1" x14ac:dyDescent="0.2">
      <c r="A667" s="258"/>
    </row>
    <row r="668" spans="1:1" x14ac:dyDescent="0.2">
      <c r="A668" s="258"/>
    </row>
    <row r="669" spans="1:1" x14ac:dyDescent="0.2">
      <c r="A669" s="258"/>
    </row>
    <row r="670" spans="1:1" x14ac:dyDescent="0.2">
      <c r="A670" s="258"/>
    </row>
    <row r="671" spans="1:1" x14ac:dyDescent="0.2">
      <c r="A671" s="258"/>
    </row>
    <row r="672" spans="1:1" x14ac:dyDescent="0.2">
      <c r="A672" s="258"/>
    </row>
    <row r="673" spans="1:1" x14ac:dyDescent="0.2">
      <c r="A673" s="258"/>
    </row>
    <row r="674" spans="1:1" x14ac:dyDescent="0.2">
      <c r="A674" s="258"/>
    </row>
    <row r="675" spans="1:1" x14ac:dyDescent="0.2">
      <c r="A675" s="258"/>
    </row>
    <row r="676" spans="1:1" x14ac:dyDescent="0.2">
      <c r="A676" s="258"/>
    </row>
    <row r="677" spans="1:1" x14ac:dyDescent="0.2">
      <c r="A677" s="258"/>
    </row>
    <row r="678" spans="1:1" x14ac:dyDescent="0.2">
      <c r="A678" s="258"/>
    </row>
    <row r="679" spans="1:1" x14ac:dyDescent="0.2">
      <c r="A679" s="258"/>
    </row>
    <row r="680" spans="1:1" x14ac:dyDescent="0.2">
      <c r="A680" s="258"/>
    </row>
    <row r="681" spans="1:1" x14ac:dyDescent="0.2">
      <c r="A681" s="258"/>
    </row>
    <row r="682" spans="1:1" x14ac:dyDescent="0.2">
      <c r="A682" s="258"/>
    </row>
    <row r="683" spans="1:1" x14ac:dyDescent="0.2">
      <c r="A683" s="258"/>
    </row>
    <row r="684" spans="1:1" x14ac:dyDescent="0.2">
      <c r="A684" s="258"/>
    </row>
    <row r="685" spans="1:1" x14ac:dyDescent="0.2">
      <c r="A685" s="258"/>
    </row>
    <row r="686" spans="1:1" x14ac:dyDescent="0.2">
      <c r="A686" s="258"/>
    </row>
    <row r="687" spans="1:1" x14ac:dyDescent="0.2">
      <c r="A687" s="258"/>
    </row>
    <row r="688" spans="1:1" x14ac:dyDescent="0.2">
      <c r="A688" s="258"/>
    </row>
    <row r="689" spans="1:1" x14ac:dyDescent="0.2">
      <c r="A689" s="258"/>
    </row>
    <row r="690" spans="1:1" x14ac:dyDescent="0.2">
      <c r="A690" s="258"/>
    </row>
    <row r="691" spans="1:1" x14ac:dyDescent="0.2">
      <c r="A691" s="258"/>
    </row>
    <row r="692" spans="1:1" x14ac:dyDescent="0.2">
      <c r="A692" s="258"/>
    </row>
    <row r="693" spans="1:1" x14ac:dyDescent="0.2">
      <c r="A693" s="258"/>
    </row>
    <row r="694" spans="1:1" x14ac:dyDescent="0.2">
      <c r="A694" s="258"/>
    </row>
    <row r="695" spans="1:1" x14ac:dyDescent="0.2">
      <c r="A695" s="258"/>
    </row>
    <row r="696" spans="1:1" x14ac:dyDescent="0.2">
      <c r="A696" s="258"/>
    </row>
    <row r="697" spans="1:1" x14ac:dyDescent="0.2">
      <c r="A697" s="258"/>
    </row>
    <row r="698" spans="1:1" x14ac:dyDescent="0.2">
      <c r="A698" s="258"/>
    </row>
    <row r="699" spans="1:1" x14ac:dyDescent="0.2">
      <c r="A699" s="258"/>
    </row>
    <row r="700" spans="1:1" x14ac:dyDescent="0.2">
      <c r="A700" s="258"/>
    </row>
    <row r="701" spans="1:1" x14ac:dyDescent="0.2">
      <c r="A701" s="258"/>
    </row>
    <row r="702" spans="1:1" x14ac:dyDescent="0.2">
      <c r="A702" s="258"/>
    </row>
    <row r="703" spans="1:1" x14ac:dyDescent="0.2">
      <c r="A703" s="258"/>
    </row>
    <row r="704" spans="1:1" x14ac:dyDescent="0.2">
      <c r="A704" s="258"/>
    </row>
    <row r="705" spans="1:1" x14ac:dyDescent="0.2">
      <c r="A705" s="258"/>
    </row>
    <row r="706" spans="1:1" x14ac:dyDescent="0.2">
      <c r="A706" s="258"/>
    </row>
    <row r="707" spans="1:1" x14ac:dyDescent="0.2">
      <c r="A707" s="258"/>
    </row>
    <row r="708" spans="1:1" x14ac:dyDescent="0.2">
      <c r="A708" s="258"/>
    </row>
    <row r="709" spans="1:1" x14ac:dyDescent="0.2">
      <c r="A709" s="258"/>
    </row>
    <row r="710" spans="1:1" x14ac:dyDescent="0.2">
      <c r="A710" s="258"/>
    </row>
    <row r="711" spans="1:1" x14ac:dyDescent="0.2">
      <c r="A711" s="258"/>
    </row>
    <row r="712" spans="1:1" x14ac:dyDescent="0.2">
      <c r="A712" s="258"/>
    </row>
    <row r="713" spans="1:1" x14ac:dyDescent="0.2">
      <c r="A713" s="258"/>
    </row>
    <row r="714" spans="1:1" x14ac:dyDescent="0.2">
      <c r="A714" s="258"/>
    </row>
    <row r="715" spans="1:1" x14ac:dyDescent="0.2">
      <c r="A715" s="258"/>
    </row>
    <row r="716" spans="1:1" x14ac:dyDescent="0.2">
      <c r="A716" s="258"/>
    </row>
    <row r="717" spans="1:1" x14ac:dyDescent="0.2">
      <c r="A717" s="258"/>
    </row>
    <row r="718" spans="1:1" x14ac:dyDescent="0.2">
      <c r="A718" s="258"/>
    </row>
    <row r="719" spans="1:1" x14ac:dyDescent="0.2">
      <c r="A719" s="258"/>
    </row>
    <row r="720" spans="1:1" x14ac:dyDescent="0.2">
      <c r="A720" s="258"/>
    </row>
    <row r="721" spans="1:1" x14ac:dyDescent="0.2">
      <c r="A721" s="258"/>
    </row>
    <row r="722" spans="1:1" x14ac:dyDescent="0.2">
      <c r="A722" s="258"/>
    </row>
    <row r="723" spans="1:1" x14ac:dyDescent="0.2">
      <c r="A723" s="258"/>
    </row>
    <row r="724" spans="1:1" x14ac:dyDescent="0.2">
      <c r="A724" s="258"/>
    </row>
    <row r="725" spans="1:1" x14ac:dyDescent="0.2">
      <c r="A725" s="258"/>
    </row>
    <row r="726" spans="1:1" x14ac:dyDescent="0.2">
      <c r="A726" s="258"/>
    </row>
    <row r="727" spans="1:1" x14ac:dyDescent="0.2">
      <c r="A727" s="258"/>
    </row>
    <row r="728" spans="1:1" x14ac:dyDescent="0.2">
      <c r="A728" s="258"/>
    </row>
    <row r="729" spans="1:1" x14ac:dyDescent="0.2">
      <c r="A729" s="258"/>
    </row>
    <row r="730" spans="1:1" x14ac:dyDescent="0.2">
      <c r="A730" s="258"/>
    </row>
    <row r="731" spans="1:1" x14ac:dyDescent="0.2">
      <c r="A731" s="258"/>
    </row>
    <row r="732" spans="1:1" x14ac:dyDescent="0.2">
      <c r="A732" s="258"/>
    </row>
    <row r="733" spans="1:1" x14ac:dyDescent="0.2">
      <c r="A733" s="258"/>
    </row>
    <row r="734" spans="1:1" x14ac:dyDescent="0.2">
      <c r="A734" s="258"/>
    </row>
    <row r="735" spans="1:1" x14ac:dyDescent="0.2">
      <c r="A735" s="258"/>
    </row>
    <row r="736" spans="1:1" x14ac:dyDescent="0.2">
      <c r="A736" s="258"/>
    </row>
    <row r="737" spans="1:1" x14ac:dyDescent="0.2">
      <c r="A737" s="258"/>
    </row>
    <row r="738" spans="1:1" x14ac:dyDescent="0.2">
      <c r="A738" s="258"/>
    </row>
    <row r="739" spans="1:1" x14ac:dyDescent="0.2">
      <c r="A739" s="258"/>
    </row>
    <row r="740" spans="1:1" x14ac:dyDescent="0.2">
      <c r="A740" s="258"/>
    </row>
    <row r="741" spans="1:1" x14ac:dyDescent="0.2">
      <c r="A741" s="258"/>
    </row>
    <row r="742" spans="1:1" x14ac:dyDescent="0.2">
      <c r="A742" s="258"/>
    </row>
    <row r="743" spans="1:1" x14ac:dyDescent="0.2">
      <c r="A743" s="258"/>
    </row>
    <row r="744" spans="1:1" x14ac:dyDescent="0.2">
      <c r="A744" s="258"/>
    </row>
    <row r="745" spans="1:1" x14ac:dyDescent="0.2">
      <c r="A745" s="258"/>
    </row>
    <row r="746" spans="1:1" x14ac:dyDescent="0.2">
      <c r="A746" s="258"/>
    </row>
    <row r="747" spans="1:1" x14ac:dyDescent="0.2">
      <c r="A747" s="258"/>
    </row>
    <row r="748" spans="1:1" x14ac:dyDescent="0.2">
      <c r="A748" s="258"/>
    </row>
    <row r="749" spans="1:1" x14ac:dyDescent="0.2">
      <c r="A749" s="258"/>
    </row>
    <row r="750" spans="1:1" x14ac:dyDescent="0.2">
      <c r="A750" s="258"/>
    </row>
    <row r="751" spans="1:1" x14ac:dyDescent="0.2">
      <c r="A751" s="258"/>
    </row>
    <row r="752" spans="1:1" x14ac:dyDescent="0.2">
      <c r="A752" s="258"/>
    </row>
    <row r="753" spans="1:1" x14ac:dyDescent="0.2">
      <c r="A753" s="258"/>
    </row>
    <row r="754" spans="1:1" x14ac:dyDescent="0.2">
      <c r="A754" s="258"/>
    </row>
    <row r="755" spans="1:1" x14ac:dyDescent="0.2">
      <c r="A755" s="258"/>
    </row>
    <row r="756" spans="1:1" x14ac:dyDescent="0.2">
      <c r="A756" s="258"/>
    </row>
    <row r="757" spans="1:1" x14ac:dyDescent="0.2">
      <c r="A757" s="258"/>
    </row>
    <row r="758" spans="1:1" x14ac:dyDescent="0.2">
      <c r="A758" s="258"/>
    </row>
    <row r="759" spans="1:1" x14ac:dyDescent="0.2">
      <c r="A759" s="258"/>
    </row>
    <row r="760" spans="1:1" x14ac:dyDescent="0.2">
      <c r="A760" s="258"/>
    </row>
    <row r="761" spans="1:1" x14ac:dyDescent="0.2">
      <c r="A761" s="258"/>
    </row>
    <row r="762" spans="1:1" x14ac:dyDescent="0.2">
      <c r="A762" s="258"/>
    </row>
    <row r="763" spans="1:1" x14ac:dyDescent="0.2">
      <c r="A763" s="258"/>
    </row>
    <row r="764" spans="1:1" x14ac:dyDescent="0.2">
      <c r="A764" s="258"/>
    </row>
    <row r="765" spans="1:1" x14ac:dyDescent="0.2">
      <c r="A765" s="258"/>
    </row>
    <row r="766" spans="1:1" x14ac:dyDescent="0.2">
      <c r="A766" s="258"/>
    </row>
    <row r="767" spans="1:1" x14ac:dyDescent="0.2">
      <c r="A767" s="258"/>
    </row>
    <row r="768" spans="1:1" x14ac:dyDescent="0.2">
      <c r="A768" s="258"/>
    </row>
    <row r="769" spans="1:1" x14ac:dyDescent="0.2">
      <c r="A769" s="258"/>
    </row>
  </sheetData>
  <mergeCells count="8">
    <mergeCell ref="D4:G4"/>
    <mergeCell ref="A1:G1"/>
    <mergeCell ref="A2:G2"/>
    <mergeCell ref="A3:B3"/>
    <mergeCell ref="G5:G6"/>
    <mergeCell ref="A4:A6"/>
    <mergeCell ref="B4:C5"/>
    <mergeCell ref="D5:F5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F35"/>
  <sheetViews>
    <sheetView view="pageLayout" zoomScaleNormal="100" workbookViewId="0">
      <selection activeCell="A3" sqref="A3"/>
    </sheetView>
  </sheetViews>
  <sheetFormatPr defaultRowHeight="12.75" x14ac:dyDescent="0.2"/>
  <cols>
    <col min="1" max="1" width="25.5703125" customWidth="1"/>
    <col min="2" max="6" width="12.140625" customWidth="1"/>
  </cols>
  <sheetData>
    <row r="1" spans="1:6" ht="18.75" x14ac:dyDescent="0.3">
      <c r="A1" s="229" t="s">
        <v>254</v>
      </c>
      <c r="B1" s="226"/>
      <c r="C1" s="4"/>
      <c r="D1" s="4"/>
      <c r="E1" s="4"/>
    </row>
    <row r="2" spans="1:6" ht="18.75" x14ac:dyDescent="0.3">
      <c r="A2" s="252" t="s">
        <v>322</v>
      </c>
      <c r="B2" s="227"/>
      <c r="C2" s="227"/>
      <c r="D2" s="227"/>
      <c r="E2" s="227"/>
      <c r="F2" s="227"/>
    </row>
    <row r="3" spans="1:6" ht="19.5" x14ac:dyDescent="0.35">
      <c r="A3" s="253" t="s">
        <v>323</v>
      </c>
      <c r="B3" s="228"/>
      <c r="C3" s="228"/>
      <c r="D3" s="228"/>
      <c r="E3" s="228"/>
    </row>
    <row r="5" spans="1:6" ht="18" x14ac:dyDescent="0.25">
      <c r="C5" s="336" t="s">
        <v>321</v>
      </c>
      <c r="D5" s="336"/>
      <c r="E5" s="336"/>
      <c r="F5" s="336"/>
    </row>
    <row r="6" spans="1:6" ht="21" customHeight="1" x14ac:dyDescent="0.2">
      <c r="A6" s="49"/>
      <c r="B6" s="52">
        <v>2010</v>
      </c>
      <c r="C6" s="63">
        <v>2015</v>
      </c>
      <c r="D6" s="51">
        <v>2016</v>
      </c>
      <c r="E6" s="51">
        <v>2017</v>
      </c>
      <c r="F6" s="51">
        <v>2018</v>
      </c>
    </row>
    <row r="7" spans="1:6" ht="21" customHeight="1" x14ac:dyDescent="0.25">
      <c r="A7" s="153" t="s">
        <v>8</v>
      </c>
      <c r="B7" s="211">
        <v>303.37448523785326</v>
      </c>
      <c r="C7" s="211">
        <v>212.60403249329028</v>
      </c>
      <c r="D7" s="93">
        <v>219</v>
      </c>
      <c r="E7" s="93">
        <v>203.2</v>
      </c>
      <c r="F7" s="93">
        <v>253.3</v>
      </c>
    </row>
    <row r="8" spans="1:6" ht="31.5" customHeight="1" x14ac:dyDescent="0.25">
      <c r="A8" s="147" t="s">
        <v>11</v>
      </c>
      <c r="B8" s="94">
        <v>785.4815719812666</v>
      </c>
      <c r="C8" s="212" t="s">
        <v>101</v>
      </c>
      <c r="D8" s="212" t="s">
        <v>101</v>
      </c>
      <c r="E8" s="212" t="s">
        <v>101</v>
      </c>
      <c r="F8" s="212" t="s">
        <v>101</v>
      </c>
    </row>
    <row r="9" spans="1:6" ht="21" customHeight="1" x14ac:dyDescent="0.25">
      <c r="A9" s="144" t="s">
        <v>12</v>
      </c>
      <c r="B9" s="94">
        <v>75.703262652652043</v>
      </c>
      <c r="C9" s="213">
        <v>74.702683320384864</v>
      </c>
      <c r="D9" s="213">
        <v>69.5</v>
      </c>
      <c r="E9" s="213">
        <v>74.5</v>
      </c>
      <c r="F9" s="213">
        <v>75.3</v>
      </c>
    </row>
    <row r="10" spans="1:6" ht="21" customHeight="1" x14ac:dyDescent="0.25">
      <c r="A10" s="144" t="s">
        <v>13</v>
      </c>
      <c r="B10" s="94">
        <v>90.992381136078691</v>
      </c>
      <c r="C10" s="213">
        <v>70.004305744284821</v>
      </c>
      <c r="D10" s="213">
        <v>64.3</v>
      </c>
      <c r="E10" s="213">
        <v>68.3</v>
      </c>
      <c r="F10" s="213">
        <v>66.5</v>
      </c>
    </row>
    <row r="11" spans="1:6" ht="21" customHeight="1" x14ac:dyDescent="0.25">
      <c r="A11" s="144" t="s">
        <v>9</v>
      </c>
      <c r="B11" s="94">
        <v>498.20681410639571</v>
      </c>
      <c r="C11" s="213">
        <v>335.90955857135856</v>
      </c>
      <c r="D11" s="213">
        <v>396.6</v>
      </c>
      <c r="E11" s="213">
        <v>319.7</v>
      </c>
      <c r="F11" s="213">
        <v>366.3</v>
      </c>
    </row>
    <row r="12" spans="1:6" ht="21" customHeight="1" x14ac:dyDescent="0.25">
      <c r="A12" s="144" t="s">
        <v>14</v>
      </c>
      <c r="B12" s="94">
        <v>275.73653340524504</v>
      </c>
      <c r="C12" s="213">
        <v>230.77657954072191</v>
      </c>
      <c r="D12" s="213">
        <v>222.6</v>
      </c>
      <c r="E12" s="213">
        <v>212.2</v>
      </c>
      <c r="F12" s="213">
        <v>272.8</v>
      </c>
    </row>
    <row r="13" spans="1:6" ht="21" customHeight="1" x14ac:dyDescent="0.25">
      <c r="A13" s="144" t="s">
        <v>15</v>
      </c>
      <c r="B13" s="94">
        <v>158.1409856519027</v>
      </c>
      <c r="C13" s="213">
        <v>89.474235015262551</v>
      </c>
      <c r="D13" s="213">
        <v>84.4</v>
      </c>
      <c r="E13" s="213">
        <v>89</v>
      </c>
      <c r="F13" s="213">
        <v>90.6</v>
      </c>
    </row>
    <row r="14" spans="1:6" ht="21" customHeight="1" x14ac:dyDescent="0.25">
      <c r="A14" s="144" t="s">
        <v>16</v>
      </c>
      <c r="B14" s="94">
        <v>33.978011395554134</v>
      </c>
      <c r="C14" s="213">
        <v>28.585857623371798</v>
      </c>
      <c r="D14" s="213">
        <v>30.2</v>
      </c>
      <c r="E14" s="213">
        <v>36.6</v>
      </c>
      <c r="F14" s="213">
        <v>37.4</v>
      </c>
    </row>
    <row r="15" spans="1:6" ht="21" customHeight="1" x14ac:dyDescent="0.25">
      <c r="A15" s="144" t="s">
        <v>17</v>
      </c>
      <c r="B15" s="94">
        <v>626.62607251591476</v>
      </c>
      <c r="C15" s="213">
        <v>671.10509017015727</v>
      </c>
      <c r="D15" s="213">
        <v>626.4</v>
      </c>
      <c r="E15" s="213">
        <v>703.5</v>
      </c>
      <c r="F15" s="213">
        <v>734.9</v>
      </c>
    </row>
    <row r="16" spans="1:6" ht="21" customHeight="1" x14ac:dyDescent="0.25">
      <c r="A16" s="144" t="s">
        <v>18</v>
      </c>
      <c r="B16" s="94">
        <v>70.504274742790898</v>
      </c>
      <c r="C16" s="213">
        <v>65.825070237519995</v>
      </c>
      <c r="D16" s="213">
        <v>61.5</v>
      </c>
      <c r="E16" s="213">
        <v>64.599999999999994</v>
      </c>
      <c r="F16" s="213">
        <v>69.8</v>
      </c>
    </row>
    <row r="17" spans="1:6" ht="21" customHeight="1" x14ac:dyDescent="0.25">
      <c r="A17" s="144" t="s">
        <v>19</v>
      </c>
      <c r="B17" s="94">
        <v>602.43065650985636</v>
      </c>
      <c r="C17" s="213">
        <v>417.16404716149333</v>
      </c>
      <c r="D17" s="213">
        <v>392.3</v>
      </c>
      <c r="E17" s="213">
        <v>185.7</v>
      </c>
      <c r="F17" s="213">
        <v>299.8</v>
      </c>
    </row>
    <row r="18" spans="1:6" ht="21" customHeight="1" x14ac:dyDescent="0.25">
      <c r="A18" s="144" t="s">
        <v>20</v>
      </c>
      <c r="B18" s="94">
        <v>121.41236808363743</v>
      </c>
      <c r="C18" s="213">
        <v>215.99709274055269</v>
      </c>
      <c r="D18" s="213">
        <v>207.3</v>
      </c>
      <c r="E18" s="213">
        <v>207.1</v>
      </c>
      <c r="F18" s="213">
        <v>172.5</v>
      </c>
    </row>
    <row r="19" spans="1:6" ht="21" customHeight="1" x14ac:dyDescent="0.25">
      <c r="A19" s="144" t="s">
        <v>21</v>
      </c>
      <c r="B19" s="94">
        <v>209.3073781176675</v>
      </c>
      <c r="C19" s="213">
        <v>60.105659422352979</v>
      </c>
      <c r="D19" s="213">
        <v>65.900000000000006</v>
      </c>
      <c r="E19" s="213">
        <v>36.200000000000003</v>
      </c>
      <c r="F19" s="213">
        <v>44.4</v>
      </c>
    </row>
    <row r="20" spans="1:6" ht="21" customHeight="1" x14ac:dyDescent="0.25">
      <c r="A20" s="144" t="s">
        <v>22</v>
      </c>
      <c r="B20" s="94">
        <v>98.225502512562812</v>
      </c>
      <c r="C20" s="213">
        <v>71.766957704025174</v>
      </c>
      <c r="D20" s="213">
        <v>70.2</v>
      </c>
      <c r="E20" s="213">
        <v>69.5</v>
      </c>
      <c r="F20" s="213">
        <v>68.099999999999994</v>
      </c>
    </row>
    <row r="21" spans="1:6" ht="21" customHeight="1" x14ac:dyDescent="0.25">
      <c r="A21" s="144" t="s">
        <v>23</v>
      </c>
      <c r="B21" s="94">
        <v>182.90627107215104</v>
      </c>
      <c r="C21" s="213">
        <v>190.30823044346124</v>
      </c>
      <c r="D21" s="213">
        <v>192.3</v>
      </c>
      <c r="E21" s="213">
        <v>206.9</v>
      </c>
      <c r="F21" s="213">
        <v>204.2</v>
      </c>
    </row>
    <row r="22" spans="1:6" ht="21" customHeight="1" x14ac:dyDescent="0.25">
      <c r="A22" s="144" t="s">
        <v>24</v>
      </c>
      <c r="B22" s="94">
        <v>910.49834721118043</v>
      </c>
      <c r="C22" s="213">
        <v>313.78401798972658</v>
      </c>
      <c r="D22" s="213">
        <v>408.2</v>
      </c>
      <c r="E22" s="213">
        <v>275.89999999999998</v>
      </c>
      <c r="F22" s="213">
        <v>312.39999999999998</v>
      </c>
    </row>
    <row r="23" spans="1:6" ht="21" customHeight="1" x14ac:dyDescent="0.25">
      <c r="A23" s="144" t="s">
        <v>25</v>
      </c>
      <c r="B23" s="94">
        <v>162.7502175805048</v>
      </c>
      <c r="C23" s="213">
        <v>83.79721904039026</v>
      </c>
      <c r="D23" s="213">
        <v>81.7</v>
      </c>
      <c r="E23" s="213">
        <v>87.3</v>
      </c>
      <c r="F23" s="213">
        <v>81</v>
      </c>
    </row>
    <row r="24" spans="1:6" ht="21" customHeight="1" x14ac:dyDescent="0.25">
      <c r="A24" s="144" t="s">
        <v>26</v>
      </c>
      <c r="B24" s="94">
        <v>165.9578161617915</v>
      </c>
      <c r="C24" s="213">
        <v>113.64800629541077</v>
      </c>
      <c r="D24" s="213">
        <v>99.8</v>
      </c>
      <c r="E24" s="213">
        <v>108.5</v>
      </c>
      <c r="F24" s="213">
        <v>103.5</v>
      </c>
    </row>
    <row r="25" spans="1:6" ht="21" customHeight="1" x14ac:dyDescent="0.25">
      <c r="A25" s="144" t="s">
        <v>27</v>
      </c>
      <c r="B25" s="94">
        <v>97.694746764932717</v>
      </c>
      <c r="C25" s="213">
        <v>83.158075453882134</v>
      </c>
      <c r="D25" s="213">
        <v>88.4</v>
      </c>
      <c r="E25" s="213">
        <v>85.5</v>
      </c>
      <c r="F25" s="213">
        <v>84.6</v>
      </c>
    </row>
    <row r="26" spans="1:6" ht="21" customHeight="1" x14ac:dyDescent="0.25">
      <c r="A26" s="144" t="s">
        <v>28</v>
      </c>
      <c r="B26" s="94">
        <v>66.958122411412788</v>
      </c>
      <c r="C26" s="213">
        <v>46.82423959776105</v>
      </c>
      <c r="D26" s="213">
        <v>47.1</v>
      </c>
      <c r="E26" s="213">
        <v>46.4</v>
      </c>
      <c r="F26" s="213">
        <v>48.6</v>
      </c>
    </row>
    <row r="27" spans="1:6" ht="21" customHeight="1" x14ac:dyDescent="0.25">
      <c r="A27" s="144" t="s">
        <v>29</v>
      </c>
      <c r="B27" s="94">
        <v>122.15343398139096</v>
      </c>
      <c r="C27" s="213">
        <v>106.79059758330308</v>
      </c>
      <c r="D27" s="213">
        <v>121.4</v>
      </c>
      <c r="E27" s="213">
        <v>100.1</v>
      </c>
      <c r="F27" s="213">
        <v>116.6</v>
      </c>
    </row>
    <row r="28" spans="1:6" ht="21" customHeight="1" x14ac:dyDescent="0.25">
      <c r="A28" s="144" t="s">
        <v>30</v>
      </c>
      <c r="B28" s="94">
        <v>1011.1844517785112</v>
      </c>
      <c r="C28" s="213">
        <v>1367.9261226007309</v>
      </c>
      <c r="D28" s="213">
        <v>1341.8</v>
      </c>
      <c r="E28" s="213">
        <v>1634.1</v>
      </c>
      <c r="F28" s="213">
        <v>2911.8</v>
      </c>
    </row>
    <row r="29" spans="1:6" ht="21" customHeight="1" x14ac:dyDescent="0.25">
      <c r="A29" s="144" t="s">
        <v>31</v>
      </c>
      <c r="B29" s="94">
        <v>122.97053517739025</v>
      </c>
      <c r="C29" s="213">
        <v>78.592848975365001</v>
      </c>
      <c r="D29" s="213">
        <v>80.599999999999994</v>
      </c>
      <c r="E29" s="213">
        <v>82.8</v>
      </c>
      <c r="F29" s="213">
        <v>78.8</v>
      </c>
    </row>
    <row r="30" spans="1:6" ht="21" customHeight="1" x14ac:dyDescent="0.25">
      <c r="A30" s="144" t="s">
        <v>32</v>
      </c>
      <c r="B30" s="94">
        <v>221.73138029915526</v>
      </c>
      <c r="C30" s="94">
        <v>139.49114591976374</v>
      </c>
      <c r="D30" s="94">
        <v>142.30000000000001</v>
      </c>
      <c r="E30" s="94">
        <v>146.80000000000001</v>
      </c>
      <c r="F30" s="213">
        <v>151.6</v>
      </c>
    </row>
    <row r="31" spans="1:6" ht="21" customHeight="1" x14ac:dyDescent="0.25">
      <c r="A31" s="144" t="s">
        <v>33</v>
      </c>
      <c r="B31" s="94">
        <v>86.962291275019354</v>
      </c>
      <c r="C31" s="213">
        <v>64.84022379768092</v>
      </c>
      <c r="D31" s="213">
        <v>72.599999999999994</v>
      </c>
      <c r="E31" s="213">
        <v>72.7</v>
      </c>
      <c r="F31" s="213">
        <v>74</v>
      </c>
    </row>
    <row r="32" spans="1:6" ht="21" customHeight="1" x14ac:dyDescent="0.25">
      <c r="A32" s="144" t="s">
        <v>34</v>
      </c>
      <c r="B32" s="94">
        <v>142.02898550724638</v>
      </c>
      <c r="C32" s="213">
        <v>113.29837269261675</v>
      </c>
      <c r="D32" s="213">
        <v>117.4</v>
      </c>
      <c r="E32" s="213">
        <v>102.3</v>
      </c>
      <c r="F32" s="213">
        <v>126.4</v>
      </c>
    </row>
    <row r="33" spans="1:6" ht="21" customHeight="1" x14ac:dyDescent="0.25">
      <c r="A33" s="144" t="s">
        <v>35</v>
      </c>
      <c r="B33" s="94">
        <v>250.41186161449758</v>
      </c>
      <c r="C33" s="213">
        <v>204.67529455294499</v>
      </c>
      <c r="D33" s="213">
        <v>203</v>
      </c>
      <c r="E33" s="213">
        <v>185.3</v>
      </c>
      <c r="F33" s="213">
        <v>184.9</v>
      </c>
    </row>
    <row r="34" spans="1:6" ht="21" customHeight="1" x14ac:dyDescent="0.25">
      <c r="A34" s="145" t="s">
        <v>36</v>
      </c>
      <c r="B34" s="111">
        <v>145.16552811350496</v>
      </c>
      <c r="C34" s="214" t="s">
        <v>101</v>
      </c>
      <c r="D34" s="214" t="s">
        <v>101</v>
      </c>
      <c r="E34" s="214" t="s">
        <v>101</v>
      </c>
      <c r="F34" s="214" t="s">
        <v>101</v>
      </c>
    </row>
    <row r="35" spans="1:6" ht="21" customHeight="1" x14ac:dyDescent="0.2"/>
  </sheetData>
  <mergeCells count="1">
    <mergeCell ref="C5:F5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G51"/>
  <sheetViews>
    <sheetView view="pageLayout" zoomScaleNormal="100" workbookViewId="0">
      <selection activeCell="A2" sqref="A2:E2"/>
    </sheetView>
  </sheetViews>
  <sheetFormatPr defaultRowHeight="12.75" x14ac:dyDescent="0.2"/>
  <cols>
    <col min="1" max="1" width="25" customWidth="1"/>
    <col min="2" max="6" width="12.28515625" customWidth="1"/>
  </cols>
  <sheetData>
    <row r="1" spans="1:7" ht="21" customHeight="1" x14ac:dyDescent="0.3">
      <c r="A1" s="74" t="s">
        <v>255</v>
      </c>
      <c r="B1" s="74"/>
      <c r="C1" s="74"/>
      <c r="D1" s="74"/>
    </row>
    <row r="2" spans="1:7" ht="21" customHeight="1" x14ac:dyDescent="0.35">
      <c r="A2" s="339" t="s">
        <v>363</v>
      </c>
      <c r="B2" s="339"/>
      <c r="C2" s="339"/>
      <c r="D2" s="339"/>
      <c r="E2" s="340"/>
    </row>
    <row r="3" spans="1:7" ht="21" customHeight="1" x14ac:dyDescent="0.25">
      <c r="A3" s="336"/>
      <c r="B3" s="359"/>
      <c r="C3" s="336" t="s">
        <v>393</v>
      </c>
      <c r="D3" s="336"/>
      <c r="E3" s="336"/>
      <c r="F3" s="336"/>
    </row>
    <row r="4" spans="1:7" ht="21" customHeight="1" x14ac:dyDescent="0.2">
      <c r="A4" s="49"/>
      <c r="B4" s="63">
        <v>2010</v>
      </c>
      <c r="C4" s="52">
        <v>2015</v>
      </c>
      <c r="D4" s="52">
        <v>2016</v>
      </c>
      <c r="E4" s="63">
        <v>2017</v>
      </c>
      <c r="F4" s="51">
        <v>2018</v>
      </c>
      <c r="G4" s="3"/>
    </row>
    <row r="5" spans="1:7" ht="21.95" customHeight="1" x14ac:dyDescent="0.25">
      <c r="A5" s="153" t="s">
        <v>8</v>
      </c>
      <c r="B5" s="55">
        <f>SUM(B6:B32)</f>
        <v>2158</v>
      </c>
      <c r="C5" s="54">
        <v>1139</v>
      </c>
      <c r="D5" s="54">
        <v>1143</v>
      </c>
      <c r="E5" s="54">
        <v>1145</v>
      </c>
      <c r="F5" s="72">
        <v>1142</v>
      </c>
    </row>
    <row r="6" spans="1:7" ht="35.25" customHeight="1" x14ac:dyDescent="0.25">
      <c r="A6" s="147" t="s">
        <v>11</v>
      </c>
      <c r="B6" s="62">
        <v>657</v>
      </c>
      <c r="C6" s="61" t="s">
        <v>101</v>
      </c>
      <c r="D6" s="61" t="s">
        <v>101</v>
      </c>
      <c r="E6" s="61" t="s">
        <v>101</v>
      </c>
      <c r="F6" s="61" t="s">
        <v>101</v>
      </c>
    </row>
    <row r="7" spans="1:7" ht="21.95" customHeight="1" x14ac:dyDescent="0.25">
      <c r="A7" s="144" t="s">
        <v>12</v>
      </c>
      <c r="B7" s="62">
        <v>13</v>
      </c>
      <c r="C7" s="62">
        <v>13</v>
      </c>
      <c r="D7" s="62">
        <v>14</v>
      </c>
      <c r="E7" s="62">
        <v>14</v>
      </c>
      <c r="F7" s="62">
        <v>14</v>
      </c>
    </row>
    <row r="8" spans="1:7" ht="21.95" customHeight="1" x14ac:dyDescent="0.25">
      <c r="A8" s="144" t="s">
        <v>13</v>
      </c>
      <c r="B8" s="62">
        <v>7</v>
      </c>
      <c r="C8" s="62">
        <v>10</v>
      </c>
      <c r="D8" s="62">
        <v>10</v>
      </c>
      <c r="E8" s="62">
        <v>8</v>
      </c>
      <c r="F8" s="62">
        <v>9</v>
      </c>
    </row>
    <row r="9" spans="1:7" ht="21.95" customHeight="1" x14ac:dyDescent="0.25">
      <c r="A9" s="144" t="s">
        <v>9</v>
      </c>
      <c r="B9" s="62">
        <v>196</v>
      </c>
      <c r="C9" s="62">
        <v>146</v>
      </c>
      <c r="D9" s="62">
        <v>136</v>
      </c>
      <c r="E9" s="62">
        <v>138</v>
      </c>
      <c r="F9" s="62">
        <v>129</v>
      </c>
    </row>
    <row r="10" spans="1:7" ht="21.95" customHeight="1" x14ac:dyDescent="0.25">
      <c r="A10" s="144" t="s">
        <v>14</v>
      </c>
      <c r="B10" s="62">
        <v>310</v>
      </c>
      <c r="C10" s="62">
        <v>235</v>
      </c>
      <c r="D10" s="62">
        <v>222</v>
      </c>
      <c r="E10" s="62">
        <v>225</v>
      </c>
      <c r="F10" s="62">
        <v>231</v>
      </c>
    </row>
    <row r="11" spans="1:7" ht="21.95" customHeight="1" x14ac:dyDescent="0.25">
      <c r="A11" s="144" t="s">
        <v>15</v>
      </c>
      <c r="B11" s="62">
        <v>14</v>
      </c>
      <c r="C11" s="62">
        <v>13</v>
      </c>
      <c r="D11" s="62">
        <v>15</v>
      </c>
      <c r="E11" s="62">
        <v>14</v>
      </c>
      <c r="F11" s="62">
        <v>14</v>
      </c>
    </row>
    <row r="12" spans="1:7" ht="21.95" customHeight="1" x14ac:dyDescent="0.25">
      <c r="A12" s="144" t="s">
        <v>16</v>
      </c>
      <c r="B12" s="62">
        <v>9</v>
      </c>
      <c r="C12" s="62">
        <v>7</v>
      </c>
      <c r="D12" s="62">
        <v>9</v>
      </c>
      <c r="E12" s="62">
        <v>10</v>
      </c>
      <c r="F12" s="62">
        <v>9</v>
      </c>
    </row>
    <row r="13" spans="1:7" ht="21.95" customHeight="1" x14ac:dyDescent="0.25">
      <c r="A13" s="144" t="s">
        <v>17</v>
      </c>
      <c r="B13" s="62">
        <v>66</v>
      </c>
      <c r="C13" s="62">
        <v>66</v>
      </c>
      <c r="D13" s="62">
        <v>68</v>
      </c>
      <c r="E13" s="62">
        <v>68</v>
      </c>
      <c r="F13" s="62">
        <v>60</v>
      </c>
    </row>
    <row r="14" spans="1:7" ht="21.95" customHeight="1" x14ac:dyDescent="0.25">
      <c r="A14" s="144" t="s">
        <v>18</v>
      </c>
      <c r="B14" s="62">
        <v>9</v>
      </c>
      <c r="C14" s="62">
        <v>15</v>
      </c>
      <c r="D14" s="62">
        <v>12</v>
      </c>
      <c r="E14" s="62">
        <v>12</v>
      </c>
      <c r="F14" s="62">
        <v>12</v>
      </c>
    </row>
    <row r="15" spans="1:7" ht="21.95" customHeight="1" x14ac:dyDescent="0.25">
      <c r="A15" s="144" t="s">
        <v>19</v>
      </c>
      <c r="B15" s="62">
        <v>7</v>
      </c>
      <c r="C15" s="62">
        <v>10</v>
      </c>
      <c r="D15" s="62">
        <v>10</v>
      </c>
      <c r="E15" s="62">
        <v>11</v>
      </c>
      <c r="F15" s="62">
        <v>12</v>
      </c>
    </row>
    <row r="16" spans="1:7" ht="21.95" customHeight="1" x14ac:dyDescent="0.25">
      <c r="A16" s="144" t="s">
        <v>20</v>
      </c>
      <c r="B16" s="62">
        <v>12</v>
      </c>
      <c r="C16" s="62">
        <v>8</v>
      </c>
      <c r="D16" s="62">
        <v>8</v>
      </c>
      <c r="E16" s="62">
        <v>6</v>
      </c>
      <c r="F16" s="62">
        <v>6</v>
      </c>
    </row>
    <row r="17" spans="1:6" ht="21.95" customHeight="1" x14ac:dyDescent="0.25">
      <c r="A17" s="144" t="s">
        <v>21</v>
      </c>
      <c r="B17" s="62">
        <v>98</v>
      </c>
      <c r="C17" s="62">
        <v>13</v>
      </c>
      <c r="D17" s="62">
        <v>14</v>
      </c>
      <c r="E17" s="62">
        <v>14</v>
      </c>
      <c r="F17" s="62">
        <v>15</v>
      </c>
    </row>
    <row r="18" spans="1:6" ht="21.95" customHeight="1" x14ac:dyDescent="0.25">
      <c r="A18" s="144" t="s">
        <v>22</v>
      </c>
      <c r="B18" s="62">
        <v>56</v>
      </c>
      <c r="C18" s="62">
        <v>61</v>
      </c>
      <c r="D18" s="62">
        <v>57</v>
      </c>
      <c r="E18" s="62">
        <v>53</v>
      </c>
      <c r="F18" s="62">
        <v>47</v>
      </c>
    </row>
    <row r="19" spans="1:6" ht="21.95" customHeight="1" x14ac:dyDescent="0.25">
      <c r="A19" s="144" t="s">
        <v>23</v>
      </c>
      <c r="B19" s="62">
        <v>64</v>
      </c>
      <c r="C19" s="62">
        <v>78</v>
      </c>
      <c r="D19" s="62">
        <v>77</v>
      </c>
      <c r="E19" s="62">
        <v>91</v>
      </c>
      <c r="F19" s="62">
        <v>87</v>
      </c>
    </row>
    <row r="20" spans="1:6" ht="21.95" customHeight="1" x14ac:dyDescent="0.25">
      <c r="A20" s="144" t="s">
        <v>24</v>
      </c>
      <c r="B20" s="62">
        <v>114</v>
      </c>
      <c r="C20" s="62">
        <v>72</v>
      </c>
      <c r="D20" s="62">
        <v>66</v>
      </c>
      <c r="E20" s="62">
        <v>65</v>
      </c>
      <c r="F20" s="62">
        <v>49</v>
      </c>
    </row>
    <row r="21" spans="1:6" ht="21.95" customHeight="1" x14ac:dyDescent="0.25">
      <c r="A21" s="144" t="s">
        <v>25</v>
      </c>
      <c r="B21" s="62">
        <v>19</v>
      </c>
      <c r="C21" s="62">
        <v>18</v>
      </c>
      <c r="D21" s="62">
        <v>16</v>
      </c>
      <c r="E21" s="62">
        <v>17</v>
      </c>
      <c r="F21" s="62">
        <v>15</v>
      </c>
    </row>
    <row r="22" spans="1:6" ht="21.95" customHeight="1" x14ac:dyDescent="0.25">
      <c r="A22" s="144" t="s">
        <v>26</v>
      </c>
      <c r="B22" s="62">
        <v>5</v>
      </c>
      <c r="C22" s="62">
        <v>5</v>
      </c>
      <c r="D22" s="62">
        <v>6</v>
      </c>
      <c r="E22" s="62">
        <v>5</v>
      </c>
      <c r="F22" s="62">
        <v>7</v>
      </c>
    </row>
    <row r="23" spans="1:6" ht="21.95" customHeight="1" x14ac:dyDescent="0.25">
      <c r="A23" s="144" t="s">
        <v>27</v>
      </c>
      <c r="B23" s="62">
        <v>12</v>
      </c>
      <c r="C23" s="62">
        <v>10</v>
      </c>
      <c r="D23" s="62">
        <v>11</v>
      </c>
      <c r="E23" s="62">
        <v>9</v>
      </c>
      <c r="F23" s="62">
        <v>10</v>
      </c>
    </row>
    <row r="24" spans="1:6" ht="21.95" customHeight="1" x14ac:dyDescent="0.25">
      <c r="A24" s="144" t="s">
        <v>28</v>
      </c>
      <c r="B24" s="62">
        <v>7</v>
      </c>
      <c r="C24" s="62">
        <v>5</v>
      </c>
      <c r="D24" s="62">
        <v>6</v>
      </c>
      <c r="E24" s="62">
        <v>5</v>
      </c>
      <c r="F24" s="62">
        <v>5</v>
      </c>
    </row>
    <row r="25" spans="1:6" ht="21.95" customHeight="1" x14ac:dyDescent="0.25">
      <c r="A25" s="144" t="s">
        <v>29</v>
      </c>
      <c r="B25" s="62">
        <v>107</v>
      </c>
      <c r="C25" s="62">
        <v>89</v>
      </c>
      <c r="D25" s="62">
        <v>93</v>
      </c>
      <c r="E25" s="62">
        <v>103</v>
      </c>
      <c r="F25" s="62">
        <v>102</v>
      </c>
    </row>
    <row r="26" spans="1:6" ht="21.95" customHeight="1" x14ac:dyDescent="0.25">
      <c r="A26" s="144" t="s">
        <v>30</v>
      </c>
      <c r="B26" s="62">
        <v>256</v>
      </c>
      <c r="C26" s="62">
        <v>182</v>
      </c>
      <c r="D26" s="62">
        <v>209</v>
      </c>
      <c r="E26" s="62">
        <v>187</v>
      </c>
      <c r="F26" s="62">
        <v>212</v>
      </c>
    </row>
    <row r="27" spans="1:6" ht="21.95" customHeight="1" x14ac:dyDescent="0.25">
      <c r="A27" s="144" t="s">
        <v>31</v>
      </c>
      <c r="B27" s="62">
        <v>13</v>
      </c>
      <c r="C27" s="62">
        <v>12</v>
      </c>
      <c r="D27" s="62">
        <v>11</v>
      </c>
      <c r="E27" s="62">
        <v>11</v>
      </c>
      <c r="F27" s="62">
        <v>11</v>
      </c>
    </row>
    <row r="28" spans="1:6" ht="21.95" customHeight="1" x14ac:dyDescent="0.25">
      <c r="A28" s="144" t="s">
        <v>32</v>
      </c>
      <c r="B28" s="62">
        <v>12</v>
      </c>
      <c r="C28" s="62">
        <v>10</v>
      </c>
      <c r="D28" s="62">
        <v>9</v>
      </c>
      <c r="E28" s="62">
        <v>10</v>
      </c>
      <c r="F28" s="62">
        <v>10</v>
      </c>
    </row>
    <row r="29" spans="1:6" ht="21.95" customHeight="1" x14ac:dyDescent="0.25">
      <c r="A29" s="144" t="s">
        <v>33</v>
      </c>
      <c r="B29" s="62">
        <v>10</v>
      </c>
      <c r="C29" s="62">
        <v>9</v>
      </c>
      <c r="D29" s="62">
        <v>12</v>
      </c>
      <c r="E29" s="62">
        <v>14</v>
      </c>
      <c r="F29" s="62">
        <v>14</v>
      </c>
    </row>
    <row r="30" spans="1:6" ht="21.95" customHeight="1" x14ac:dyDescent="0.25">
      <c r="A30" s="144" t="s">
        <v>34</v>
      </c>
      <c r="B30" s="62">
        <v>10</v>
      </c>
      <c r="C30" s="62">
        <v>5</v>
      </c>
      <c r="D30" s="62">
        <v>5</v>
      </c>
      <c r="E30" s="62">
        <v>4</v>
      </c>
      <c r="F30" s="62">
        <v>4</v>
      </c>
    </row>
    <row r="31" spans="1:6" ht="21.95" customHeight="1" x14ac:dyDescent="0.25">
      <c r="A31" s="144" t="s">
        <v>35</v>
      </c>
      <c r="B31" s="62">
        <v>51</v>
      </c>
      <c r="C31" s="62">
        <v>47</v>
      </c>
      <c r="D31" s="62">
        <v>47</v>
      </c>
      <c r="E31" s="62">
        <v>51</v>
      </c>
      <c r="F31" s="62">
        <v>58</v>
      </c>
    </row>
    <row r="32" spans="1:6" ht="21.95" customHeight="1" x14ac:dyDescent="0.25">
      <c r="A32" s="145" t="s">
        <v>36</v>
      </c>
      <c r="B32" s="46">
        <v>24</v>
      </c>
      <c r="C32" s="109" t="s">
        <v>101</v>
      </c>
      <c r="D32" s="109" t="s">
        <v>101</v>
      </c>
      <c r="E32" s="109" t="s">
        <v>101</v>
      </c>
      <c r="F32" s="109" t="s">
        <v>101</v>
      </c>
    </row>
    <row r="33" spans="1:3" ht="15" x14ac:dyDescent="0.25">
      <c r="A33" s="6"/>
      <c r="C33" s="20"/>
    </row>
    <row r="34" spans="1:3" ht="15" x14ac:dyDescent="0.25">
      <c r="C34" s="20"/>
    </row>
    <row r="35" spans="1:3" ht="15" x14ac:dyDescent="0.25">
      <c r="C35" s="20"/>
    </row>
    <row r="36" spans="1:3" ht="15" x14ac:dyDescent="0.25">
      <c r="C36" s="20"/>
    </row>
    <row r="37" spans="1:3" ht="15" x14ac:dyDescent="0.25">
      <c r="C37" s="20"/>
    </row>
    <row r="38" spans="1:3" ht="15" x14ac:dyDescent="0.25">
      <c r="C38" s="20"/>
    </row>
    <row r="39" spans="1:3" ht="15" x14ac:dyDescent="0.25">
      <c r="C39" s="20"/>
    </row>
    <row r="40" spans="1:3" ht="15" x14ac:dyDescent="0.25">
      <c r="C40" s="20"/>
    </row>
    <row r="41" spans="1:3" ht="15" x14ac:dyDescent="0.25">
      <c r="C41" s="20"/>
    </row>
    <row r="42" spans="1:3" ht="15" x14ac:dyDescent="0.25">
      <c r="C42" s="20"/>
    </row>
    <row r="43" spans="1:3" ht="15" x14ac:dyDescent="0.25">
      <c r="C43" s="20"/>
    </row>
    <row r="44" spans="1:3" ht="15" x14ac:dyDescent="0.25">
      <c r="C44" s="20"/>
    </row>
    <row r="45" spans="1:3" ht="15" x14ac:dyDescent="0.25">
      <c r="C45" s="20"/>
    </row>
    <row r="46" spans="1:3" ht="15" x14ac:dyDescent="0.25">
      <c r="C46" s="20"/>
    </row>
    <row r="47" spans="1:3" ht="15" x14ac:dyDescent="0.25">
      <c r="C47" s="20"/>
    </row>
    <row r="48" spans="1:3" ht="15" x14ac:dyDescent="0.25">
      <c r="C48" s="20"/>
    </row>
    <row r="49" spans="3:3" ht="15" x14ac:dyDescent="0.25">
      <c r="C49" s="20"/>
    </row>
    <row r="50" spans="3:3" ht="15" x14ac:dyDescent="0.25">
      <c r="C50" s="20"/>
    </row>
    <row r="51" spans="3:3" ht="15" x14ac:dyDescent="0.25">
      <c r="C51" s="20"/>
    </row>
  </sheetData>
  <mergeCells count="3">
    <mergeCell ref="A2:E2"/>
    <mergeCell ref="A3:B3"/>
    <mergeCell ref="C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F67"/>
  <sheetViews>
    <sheetView view="pageLayout" zoomScaleNormal="100" workbookViewId="0">
      <selection activeCell="A33" sqref="A33:D33"/>
    </sheetView>
  </sheetViews>
  <sheetFormatPr defaultRowHeight="12.75" x14ac:dyDescent="0.2"/>
  <cols>
    <col min="1" max="1" width="25.7109375" customWidth="1"/>
    <col min="2" max="6" width="12.140625" customWidth="1"/>
  </cols>
  <sheetData>
    <row r="1" spans="1:6" ht="21" customHeight="1" x14ac:dyDescent="0.3">
      <c r="A1" s="360" t="s">
        <v>256</v>
      </c>
      <c r="B1" s="360"/>
      <c r="C1" s="360"/>
    </row>
    <row r="2" spans="1:6" ht="21" customHeight="1" x14ac:dyDescent="0.35">
      <c r="A2" s="363" t="s">
        <v>364</v>
      </c>
      <c r="B2" s="363"/>
      <c r="C2" s="363"/>
      <c r="D2" s="334"/>
    </row>
    <row r="3" spans="1:6" ht="21" customHeight="1" x14ac:dyDescent="0.25">
      <c r="A3" s="336"/>
      <c r="B3" s="359"/>
      <c r="C3" s="336"/>
      <c r="D3" s="336"/>
      <c r="E3" s="336"/>
      <c r="F3" s="336"/>
    </row>
    <row r="4" spans="1:6" ht="21" customHeight="1" x14ac:dyDescent="0.2">
      <c r="A4" s="49"/>
      <c r="B4" s="63">
        <v>2010</v>
      </c>
      <c r="C4" s="52">
        <v>2015</v>
      </c>
      <c r="D4" s="63">
        <v>2016</v>
      </c>
      <c r="E4" s="52">
        <v>2017</v>
      </c>
      <c r="F4" s="63">
        <v>2018</v>
      </c>
    </row>
    <row r="5" spans="1:6" ht="21.95" customHeight="1" x14ac:dyDescent="0.25">
      <c r="A5" s="153" t="s">
        <v>8</v>
      </c>
      <c r="B5" s="55">
        <v>9817</v>
      </c>
      <c r="C5" s="55">
        <v>7125</v>
      </c>
      <c r="D5" s="55">
        <v>7169</v>
      </c>
      <c r="E5" s="55">
        <v>6853</v>
      </c>
      <c r="F5" s="55">
        <v>7363</v>
      </c>
    </row>
    <row r="6" spans="1:6" ht="34.5" customHeight="1" x14ac:dyDescent="0.25">
      <c r="A6" s="147" t="s">
        <v>11</v>
      </c>
      <c r="B6" s="62">
        <v>764</v>
      </c>
      <c r="C6" s="60" t="s">
        <v>101</v>
      </c>
      <c r="D6" s="60" t="s">
        <v>101</v>
      </c>
      <c r="E6" s="60" t="s">
        <v>101</v>
      </c>
      <c r="F6" s="60" t="s">
        <v>101</v>
      </c>
    </row>
    <row r="7" spans="1:6" ht="21.95" customHeight="1" x14ac:dyDescent="0.25">
      <c r="A7" s="144" t="s">
        <v>12</v>
      </c>
      <c r="B7" s="62">
        <v>110</v>
      </c>
      <c r="C7" s="62">
        <v>101</v>
      </c>
      <c r="D7" s="62">
        <v>92</v>
      </c>
      <c r="E7" s="62">
        <v>98</v>
      </c>
      <c r="F7" s="62">
        <v>96</v>
      </c>
    </row>
    <row r="8" spans="1:6" ht="21.95" customHeight="1" x14ac:dyDescent="0.25">
      <c r="A8" s="144" t="s">
        <v>13</v>
      </c>
      <c r="B8" s="62">
        <v>72</v>
      </c>
      <c r="C8" s="62">
        <v>54</v>
      </c>
      <c r="D8" s="62">
        <v>52</v>
      </c>
      <c r="E8" s="62">
        <v>58</v>
      </c>
      <c r="F8" s="62">
        <v>54</v>
      </c>
    </row>
    <row r="9" spans="1:6" ht="21.95" customHeight="1" x14ac:dyDescent="0.25">
      <c r="A9" s="144" t="s">
        <v>9</v>
      </c>
      <c r="B9" s="62">
        <v>1361</v>
      </c>
      <c r="C9" s="62">
        <v>881</v>
      </c>
      <c r="D9" s="62">
        <v>1055</v>
      </c>
      <c r="E9" s="62">
        <v>802</v>
      </c>
      <c r="F9" s="62">
        <v>868</v>
      </c>
    </row>
    <row r="10" spans="1:6" ht="21.95" customHeight="1" x14ac:dyDescent="0.25">
      <c r="A10" s="144" t="s">
        <v>14</v>
      </c>
      <c r="B10" s="62">
        <v>1467</v>
      </c>
      <c r="C10" s="62">
        <v>936</v>
      </c>
      <c r="D10" s="62">
        <v>926</v>
      </c>
      <c r="E10" s="62">
        <v>912</v>
      </c>
      <c r="F10" s="62">
        <v>1153</v>
      </c>
    </row>
    <row r="11" spans="1:6" ht="21.95" customHeight="1" x14ac:dyDescent="0.25">
      <c r="A11" s="144" t="s">
        <v>15</v>
      </c>
      <c r="B11" s="62">
        <v>159</v>
      </c>
      <c r="C11" s="62">
        <v>66</v>
      </c>
      <c r="D11" s="62">
        <v>63</v>
      </c>
      <c r="E11" s="62">
        <v>67</v>
      </c>
      <c r="F11" s="62">
        <v>70</v>
      </c>
    </row>
    <row r="12" spans="1:6" ht="21.95" customHeight="1" x14ac:dyDescent="0.25">
      <c r="A12" s="144" t="s">
        <v>16</v>
      </c>
      <c r="B12" s="62">
        <v>33</v>
      </c>
      <c r="C12" s="62">
        <v>30</v>
      </c>
      <c r="D12" s="62">
        <v>29</v>
      </c>
      <c r="E12" s="62">
        <v>22</v>
      </c>
      <c r="F12" s="62">
        <v>24</v>
      </c>
    </row>
    <row r="13" spans="1:6" ht="21.95" customHeight="1" x14ac:dyDescent="0.25">
      <c r="A13" s="144" t="s">
        <v>17</v>
      </c>
      <c r="B13" s="62">
        <v>1099</v>
      </c>
      <c r="C13" s="62">
        <v>1150</v>
      </c>
      <c r="D13" s="62">
        <v>1081</v>
      </c>
      <c r="E13" s="62">
        <v>1226</v>
      </c>
      <c r="F13" s="62">
        <v>1199</v>
      </c>
    </row>
    <row r="14" spans="1:6" ht="21.95" customHeight="1" x14ac:dyDescent="0.25">
      <c r="A14" s="144" t="s">
        <v>18</v>
      </c>
      <c r="B14" s="62">
        <v>86</v>
      </c>
      <c r="C14" s="62">
        <v>78</v>
      </c>
      <c r="D14" s="62">
        <v>74</v>
      </c>
      <c r="E14" s="62">
        <v>75</v>
      </c>
      <c r="F14" s="62">
        <v>83</v>
      </c>
    </row>
    <row r="15" spans="1:6" ht="21.95" customHeight="1" x14ac:dyDescent="0.25">
      <c r="A15" s="144" t="s">
        <v>19</v>
      </c>
      <c r="B15" s="62">
        <v>902</v>
      </c>
      <c r="C15" s="62">
        <v>706</v>
      </c>
      <c r="D15" s="62">
        <v>664</v>
      </c>
      <c r="E15" s="62">
        <v>307</v>
      </c>
      <c r="F15" s="62">
        <v>511</v>
      </c>
    </row>
    <row r="16" spans="1:6" ht="21.95" customHeight="1" x14ac:dyDescent="0.25">
      <c r="A16" s="144" t="s">
        <v>20</v>
      </c>
      <c r="B16" s="62">
        <v>40</v>
      </c>
      <c r="C16" s="62">
        <v>41</v>
      </c>
      <c r="D16" s="62">
        <v>50</v>
      </c>
      <c r="E16" s="62">
        <v>54</v>
      </c>
      <c r="F16" s="62">
        <v>38</v>
      </c>
    </row>
    <row r="17" spans="1:6" ht="21.95" customHeight="1" x14ac:dyDescent="0.25">
      <c r="A17" s="144" t="s">
        <v>21</v>
      </c>
      <c r="B17" s="62">
        <v>192</v>
      </c>
      <c r="C17" s="62">
        <v>57</v>
      </c>
      <c r="D17" s="62">
        <v>69</v>
      </c>
      <c r="E17" s="62">
        <v>50</v>
      </c>
      <c r="F17" s="62">
        <v>65</v>
      </c>
    </row>
    <row r="18" spans="1:6" ht="21.95" customHeight="1" x14ac:dyDescent="0.25">
      <c r="A18" s="144" t="s">
        <v>22</v>
      </c>
      <c r="B18" s="62">
        <v>175</v>
      </c>
      <c r="C18" s="62">
        <v>120</v>
      </c>
      <c r="D18" s="62">
        <v>119</v>
      </c>
      <c r="E18" s="62">
        <v>123</v>
      </c>
      <c r="F18" s="62">
        <v>125</v>
      </c>
    </row>
    <row r="19" spans="1:6" ht="21.95" customHeight="1" x14ac:dyDescent="0.25">
      <c r="A19" s="144" t="s">
        <v>23</v>
      </c>
      <c r="B19" s="62">
        <v>184</v>
      </c>
      <c r="C19" s="62">
        <v>172</v>
      </c>
      <c r="D19" s="62">
        <v>179</v>
      </c>
      <c r="E19" s="62">
        <v>178</v>
      </c>
      <c r="F19" s="62">
        <v>154</v>
      </c>
    </row>
    <row r="20" spans="1:6" ht="21.95" customHeight="1" x14ac:dyDescent="0.25">
      <c r="A20" s="144" t="s">
        <v>24</v>
      </c>
      <c r="B20" s="62">
        <v>325</v>
      </c>
      <c r="C20" s="62">
        <v>254</v>
      </c>
      <c r="D20" s="62">
        <v>243</v>
      </c>
      <c r="E20" s="62">
        <v>249</v>
      </c>
      <c r="F20" s="62">
        <v>276</v>
      </c>
    </row>
    <row r="21" spans="1:6" ht="21.95" customHeight="1" x14ac:dyDescent="0.25">
      <c r="A21" s="144" t="s">
        <v>25</v>
      </c>
      <c r="B21" s="62">
        <v>205</v>
      </c>
      <c r="C21" s="62">
        <v>87</v>
      </c>
      <c r="D21" s="62">
        <v>87</v>
      </c>
      <c r="E21" s="62">
        <v>92</v>
      </c>
      <c r="F21" s="62">
        <v>86</v>
      </c>
    </row>
    <row r="22" spans="1:6" ht="21.95" customHeight="1" x14ac:dyDescent="0.25">
      <c r="A22" s="144" t="s">
        <v>26</v>
      </c>
      <c r="B22" s="62">
        <v>159</v>
      </c>
      <c r="C22" s="62">
        <v>102</v>
      </c>
      <c r="D22" s="62">
        <v>89</v>
      </c>
      <c r="E22" s="62">
        <v>98</v>
      </c>
      <c r="F22" s="62">
        <v>91</v>
      </c>
    </row>
    <row r="23" spans="1:6" ht="21.95" customHeight="1" x14ac:dyDescent="0.25">
      <c r="A23" s="144" t="s">
        <v>27</v>
      </c>
      <c r="B23" s="62">
        <v>101</v>
      </c>
      <c r="C23" s="62">
        <v>63</v>
      </c>
      <c r="D23" s="62">
        <v>64</v>
      </c>
      <c r="E23" s="62">
        <v>64</v>
      </c>
      <c r="F23" s="62">
        <v>64</v>
      </c>
    </row>
    <row r="24" spans="1:6" ht="21.95" customHeight="1" x14ac:dyDescent="0.25">
      <c r="A24" s="144" t="s">
        <v>28</v>
      </c>
      <c r="B24" s="62">
        <v>61</v>
      </c>
      <c r="C24" s="62">
        <v>38</v>
      </c>
      <c r="D24" s="62">
        <v>37</v>
      </c>
      <c r="E24" s="62">
        <v>37</v>
      </c>
      <c r="F24" s="62">
        <v>38</v>
      </c>
    </row>
    <row r="25" spans="1:6" ht="21.95" customHeight="1" x14ac:dyDescent="0.25">
      <c r="A25" s="144" t="s">
        <v>29</v>
      </c>
      <c r="B25" s="62">
        <v>287</v>
      </c>
      <c r="C25" s="62">
        <v>247</v>
      </c>
      <c r="D25" s="62">
        <v>282</v>
      </c>
      <c r="E25" s="62">
        <v>211</v>
      </c>
      <c r="F25" s="62">
        <v>256</v>
      </c>
    </row>
    <row r="26" spans="1:6" ht="21.95" customHeight="1" x14ac:dyDescent="0.25">
      <c r="A26" s="144" t="s">
        <v>30</v>
      </c>
      <c r="B26" s="62">
        <v>770</v>
      </c>
      <c r="C26" s="62">
        <v>1037</v>
      </c>
      <c r="D26" s="62">
        <v>990</v>
      </c>
      <c r="E26" s="62">
        <v>1276</v>
      </c>
      <c r="F26" s="62">
        <v>1241</v>
      </c>
    </row>
    <row r="27" spans="1:6" ht="21.95" customHeight="1" x14ac:dyDescent="0.25">
      <c r="A27" s="144" t="s">
        <v>31</v>
      </c>
      <c r="B27" s="62">
        <v>97</v>
      </c>
      <c r="C27" s="62">
        <v>67</v>
      </c>
      <c r="D27" s="62">
        <v>77</v>
      </c>
      <c r="E27" s="62">
        <v>78</v>
      </c>
      <c r="F27" s="62">
        <v>70</v>
      </c>
    </row>
    <row r="28" spans="1:6" ht="21.95" customHeight="1" x14ac:dyDescent="0.25">
      <c r="A28" s="144" t="s">
        <v>32</v>
      </c>
      <c r="B28" s="62">
        <v>244</v>
      </c>
      <c r="C28" s="62">
        <v>139</v>
      </c>
      <c r="D28" s="62">
        <v>142</v>
      </c>
      <c r="E28" s="62">
        <v>143</v>
      </c>
      <c r="F28" s="62">
        <v>149</v>
      </c>
    </row>
    <row r="29" spans="1:6" ht="21.95" customHeight="1" x14ac:dyDescent="0.25">
      <c r="A29" s="144" t="s">
        <v>33</v>
      </c>
      <c r="B29" s="62">
        <v>68</v>
      </c>
      <c r="C29" s="62">
        <v>49</v>
      </c>
      <c r="D29" s="62">
        <v>52</v>
      </c>
      <c r="E29" s="62">
        <v>50</v>
      </c>
      <c r="F29" s="62">
        <v>51</v>
      </c>
    </row>
    <row r="30" spans="1:6" ht="21.95" customHeight="1" x14ac:dyDescent="0.25">
      <c r="A30" s="144" t="s">
        <v>34</v>
      </c>
      <c r="B30" s="62">
        <v>142</v>
      </c>
      <c r="C30" s="62">
        <v>106</v>
      </c>
      <c r="D30" s="62">
        <v>109</v>
      </c>
      <c r="E30" s="62">
        <v>93</v>
      </c>
      <c r="F30" s="62">
        <v>117</v>
      </c>
    </row>
    <row r="31" spans="1:6" ht="21.95" customHeight="1" x14ac:dyDescent="0.25">
      <c r="A31" s="144" t="s">
        <v>35</v>
      </c>
      <c r="B31" s="62">
        <v>648</v>
      </c>
      <c r="C31" s="62">
        <v>544</v>
      </c>
      <c r="D31" s="62">
        <v>544</v>
      </c>
      <c r="E31" s="62">
        <v>490</v>
      </c>
      <c r="F31" s="62">
        <v>484</v>
      </c>
    </row>
    <row r="32" spans="1:6" ht="21.95" customHeight="1" x14ac:dyDescent="0.25">
      <c r="A32" s="145" t="s">
        <v>36</v>
      </c>
      <c r="B32" s="46">
        <v>66</v>
      </c>
      <c r="C32" s="105" t="s">
        <v>101</v>
      </c>
      <c r="D32" s="105" t="s">
        <v>101</v>
      </c>
      <c r="E32" s="109" t="s">
        <v>101</v>
      </c>
      <c r="F32" s="109" t="s">
        <v>101</v>
      </c>
    </row>
    <row r="33" spans="1:4" ht="15" customHeight="1" x14ac:dyDescent="0.2">
      <c r="A33" s="361" t="s">
        <v>403</v>
      </c>
      <c r="B33" s="362"/>
      <c r="C33" s="362"/>
      <c r="D33" s="362"/>
    </row>
    <row r="34" spans="1:4" ht="16.5" customHeight="1" x14ac:dyDescent="0.25">
      <c r="A34" s="64"/>
    </row>
    <row r="35" spans="1:4" x14ac:dyDescent="0.2">
      <c r="A35" s="3"/>
    </row>
    <row r="36" spans="1:4" x14ac:dyDescent="0.2">
      <c r="A36" s="3"/>
    </row>
    <row r="37" spans="1:4" x14ac:dyDescent="0.2">
      <c r="A37" s="3"/>
    </row>
    <row r="38" spans="1:4" x14ac:dyDescent="0.2">
      <c r="A38" s="3"/>
    </row>
    <row r="39" spans="1:4" x14ac:dyDescent="0.2">
      <c r="A39" s="3"/>
    </row>
    <row r="40" spans="1:4" ht="14.25" customHeight="1" x14ac:dyDescent="0.2">
      <c r="A40" s="3"/>
    </row>
    <row r="41" spans="1:4" x14ac:dyDescent="0.2">
      <c r="A41" s="3"/>
    </row>
    <row r="42" spans="1:4" x14ac:dyDescent="0.2">
      <c r="A42" s="3"/>
    </row>
    <row r="43" spans="1:4" x14ac:dyDescent="0.2">
      <c r="A43" s="3"/>
    </row>
    <row r="44" spans="1:4" x14ac:dyDescent="0.2">
      <c r="A44" s="3"/>
    </row>
    <row r="45" spans="1:4" x14ac:dyDescent="0.2">
      <c r="A45" s="3"/>
    </row>
    <row r="46" spans="1:4" x14ac:dyDescent="0.2">
      <c r="A46" s="3"/>
    </row>
    <row r="47" spans="1:4" x14ac:dyDescent="0.2">
      <c r="A47" s="3"/>
    </row>
    <row r="48" spans="1:4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</sheetData>
  <mergeCells count="5">
    <mergeCell ref="A1:C1"/>
    <mergeCell ref="A33:D33"/>
    <mergeCell ref="A2:D2"/>
    <mergeCell ref="A3:B3"/>
    <mergeCell ref="C3:F3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G1656"/>
  <sheetViews>
    <sheetView view="pageLayout" zoomScaleNormal="100" workbookViewId="0">
      <selection activeCell="A36" sqref="A36"/>
    </sheetView>
  </sheetViews>
  <sheetFormatPr defaultRowHeight="12.75" x14ac:dyDescent="0.2"/>
  <cols>
    <col min="1" max="1" width="25.85546875" customWidth="1"/>
    <col min="2" max="5" width="12.140625" customWidth="1"/>
    <col min="6" max="6" width="12.140625" style="26" customWidth="1"/>
  </cols>
  <sheetData>
    <row r="1" spans="1:7" s="11" customFormat="1" ht="21" customHeight="1" x14ac:dyDescent="0.3">
      <c r="A1" s="366" t="s">
        <v>257</v>
      </c>
      <c r="B1" s="366"/>
      <c r="C1" s="366"/>
      <c r="D1" s="366"/>
      <c r="E1" s="366"/>
      <c r="F1" s="366"/>
    </row>
    <row r="2" spans="1:7" s="11" customFormat="1" ht="21" customHeight="1" x14ac:dyDescent="0.3">
      <c r="A2" s="252" t="s">
        <v>324</v>
      </c>
      <c r="B2" s="41"/>
      <c r="C2" s="41"/>
      <c r="D2" s="41"/>
      <c r="E2" s="41"/>
      <c r="F2" s="195"/>
    </row>
    <row r="3" spans="1:7" ht="21" customHeight="1" x14ac:dyDescent="0.35">
      <c r="A3" s="363" t="s">
        <v>325</v>
      </c>
      <c r="B3" s="363"/>
      <c r="C3" s="363"/>
      <c r="D3" s="363"/>
      <c r="E3" s="363"/>
    </row>
    <row r="4" spans="1:7" ht="21" customHeight="1" x14ac:dyDescent="0.25">
      <c r="A4" s="65"/>
      <c r="B4" s="101"/>
      <c r="C4" s="364" t="s">
        <v>401</v>
      </c>
      <c r="D4" s="364"/>
      <c r="E4" s="364"/>
      <c r="F4" s="364"/>
    </row>
    <row r="5" spans="1:7" ht="21" customHeight="1" x14ac:dyDescent="0.2">
      <c r="A5" s="49"/>
      <c r="B5" s="63">
        <v>2010</v>
      </c>
      <c r="C5" s="52">
        <v>2015</v>
      </c>
      <c r="D5" s="63">
        <v>2016</v>
      </c>
      <c r="E5" s="52">
        <v>2017</v>
      </c>
      <c r="F5" s="63">
        <v>2018</v>
      </c>
      <c r="G5" s="3"/>
    </row>
    <row r="6" spans="1:7" s="43" customFormat="1" ht="21" customHeight="1" x14ac:dyDescent="0.25">
      <c r="A6" s="153" t="s">
        <v>8</v>
      </c>
      <c r="B6" s="192">
        <v>213.9</v>
      </c>
      <c r="C6" s="192">
        <v>166.5</v>
      </c>
      <c r="D6" s="192">
        <v>168</v>
      </c>
      <c r="E6" s="192">
        <v>161.30000000000001</v>
      </c>
      <c r="F6" s="192">
        <v>174.2</v>
      </c>
    </row>
    <row r="7" spans="1:7" s="43" customFormat="1" ht="33" customHeight="1" x14ac:dyDescent="0.25">
      <c r="A7" s="147" t="s">
        <v>11</v>
      </c>
      <c r="B7" s="184">
        <v>382</v>
      </c>
      <c r="C7" s="193" t="s">
        <v>101</v>
      </c>
      <c r="D7" s="193" t="s">
        <v>101</v>
      </c>
      <c r="E7" s="193" t="s">
        <v>101</v>
      </c>
      <c r="F7" s="193" t="s">
        <v>101</v>
      </c>
    </row>
    <row r="8" spans="1:7" s="43" customFormat="1" ht="21" customHeight="1" x14ac:dyDescent="0.25">
      <c r="A8" s="144" t="s">
        <v>12</v>
      </c>
      <c r="B8" s="184">
        <v>68.8</v>
      </c>
      <c r="C8" s="140">
        <v>63.1</v>
      </c>
      <c r="D8" s="140">
        <v>57.6</v>
      </c>
      <c r="E8" s="140">
        <v>61.9</v>
      </c>
      <c r="F8" s="140">
        <v>61.2</v>
      </c>
    </row>
    <row r="9" spans="1:7" s="43" customFormat="1" ht="21" customHeight="1" x14ac:dyDescent="0.25">
      <c r="A9" s="144" t="s">
        <v>13</v>
      </c>
      <c r="B9" s="184">
        <v>72</v>
      </c>
      <c r="C9" s="140">
        <v>54</v>
      </c>
      <c r="D9" s="140">
        <v>49.9</v>
      </c>
      <c r="E9" s="140">
        <v>55.8</v>
      </c>
      <c r="F9" s="140">
        <v>52.1</v>
      </c>
    </row>
    <row r="10" spans="1:7" s="43" customFormat="1" ht="21" customHeight="1" x14ac:dyDescent="0.25">
      <c r="A10" s="144" t="s">
        <v>9</v>
      </c>
      <c r="B10" s="184">
        <v>412.4</v>
      </c>
      <c r="C10" s="140">
        <v>267</v>
      </c>
      <c r="D10" s="140">
        <v>325.39999999999998</v>
      </c>
      <c r="E10" s="140">
        <v>248.2</v>
      </c>
      <c r="F10" s="140">
        <v>269.7</v>
      </c>
    </row>
    <row r="11" spans="1:7" s="43" customFormat="1" ht="21" customHeight="1" x14ac:dyDescent="0.25">
      <c r="A11" s="144" t="s">
        <v>14</v>
      </c>
      <c r="B11" s="184">
        <v>333.4</v>
      </c>
      <c r="C11" s="140">
        <v>217.7</v>
      </c>
      <c r="D11" s="140">
        <v>217.6</v>
      </c>
      <c r="E11" s="140">
        <v>216</v>
      </c>
      <c r="F11" s="140">
        <v>275.60000000000002</v>
      </c>
    </row>
    <row r="12" spans="1:7" s="43" customFormat="1" ht="21" customHeight="1" x14ac:dyDescent="0.25">
      <c r="A12" s="144" t="s">
        <v>15</v>
      </c>
      <c r="B12" s="184">
        <v>122.3</v>
      </c>
      <c r="C12" s="140">
        <v>50.8</v>
      </c>
      <c r="D12" s="140">
        <v>50.6</v>
      </c>
      <c r="E12" s="140">
        <v>54.2</v>
      </c>
      <c r="F12" s="140">
        <v>57.1</v>
      </c>
    </row>
    <row r="13" spans="1:7" s="43" customFormat="1" ht="21" customHeight="1" x14ac:dyDescent="0.25">
      <c r="A13" s="144" t="s">
        <v>16</v>
      </c>
      <c r="B13" s="184">
        <v>27.5</v>
      </c>
      <c r="C13" s="140">
        <v>23.1</v>
      </c>
      <c r="D13" s="140">
        <v>23</v>
      </c>
      <c r="E13" s="140">
        <v>17.5</v>
      </c>
      <c r="F13" s="140">
        <v>19.100000000000001</v>
      </c>
    </row>
    <row r="14" spans="1:7" s="43" customFormat="1" ht="21" customHeight="1" x14ac:dyDescent="0.25">
      <c r="A14" s="144" t="s">
        <v>17</v>
      </c>
      <c r="B14" s="184">
        <v>610.6</v>
      </c>
      <c r="C14" s="140">
        <v>638.9</v>
      </c>
      <c r="D14" s="140">
        <v>618.9</v>
      </c>
      <c r="E14" s="140">
        <v>708.1</v>
      </c>
      <c r="F14" s="140">
        <v>699.3</v>
      </c>
    </row>
    <row r="15" spans="1:7" s="43" customFormat="1" ht="21" customHeight="1" x14ac:dyDescent="0.25">
      <c r="A15" s="144" t="s">
        <v>18</v>
      </c>
      <c r="B15" s="184">
        <v>61.4</v>
      </c>
      <c r="C15" s="140">
        <v>55.7</v>
      </c>
      <c r="D15" s="140">
        <v>53.6</v>
      </c>
      <c r="E15" s="140">
        <v>54.4</v>
      </c>
      <c r="F15" s="140">
        <v>60.3</v>
      </c>
    </row>
    <row r="16" spans="1:7" s="43" customFormat="1" ht="21" customHeight="1" x14ac:dyDescent="0.25">
      <c r="A16" s="144" t="s">
        <v>19</v>
      </c>
      <c r="B16" s="184">
        <v>530.6</v>
      </c>
      <c r="C16" s="140">
        <v>415.3</v>
      </c>
      <c r="D16" s="140">
        <v>383.1</v>
      </c>
      <c r="E16" s="140">
        <v>176</v>
      </c>
      <c r="F16" s="140">
        <v>290.2</v>
      </c>
    </row>
    <row r="17" spans="1:6" s="43" customFormat="1" ht="21" customHeight="1" x14ac:dyDescent="0.25">
      <c r="A17" s="144" t="s">
        <v>20</v>
      </c>
      <c r="B17" s="184">
        <v>40</v>
      </c>
      <c r="C17" s="140">
        <v>41</v>
      </c>
      <c r="D17" s="140">
        <v>51.6</v>
      </c>
      <c r="E17" s="140">
        <v>56.2</v>
      </c>
      <c r="F17" s="140">
        <v>40</v>
      </c>
    </row>
    <row r="18" spans="1:6" s="43" customFormat="1" ht="21" customHeight="1" x14ac:dyDescent="0.25">
      <c r="A18" s="144" t="s">
        <v>21</v>
      </c>
      <c r="B18" s="184">
        <v>83.5</v>
      </c>
      <c r="C18" s="140">
        <v>25.9</v>
      </c>
      <c r="D18" s="140">
        <v>31.4</v>
      </c>
      <c r="E18" s="140">
        <v>22.9</v>
      </c>
      <c r="F18" s="140">
        <v>30.1</v>
      </c>
    </row>
    <row r="19" spans="1:6" s="43" customFormat="1" ht="21" customHeight="1" x14ac:dyDescent="0.25">
      <c r="A19" s="144" t="s">
        <v>22</v>
      </c>
      <c r="B19" s="184">
        <v>67.3</v>
      </c>
      <c r="C19" s="140">
        <v>48</v>
      </c>
      <c r="D19" s="140">
        <v>47</v>
      </c>
      <c r="E19" s="140">
        <v>48.6</v>
      </c>
      <c r="F19" s="140">
        <v>49.5</v>
      </c>
    </row>
    <row r="20" spans="1:6" s="43" customFormat="1" ht="21" customHeight="1" x14ac:dyDescent="0.25">
      <c r="A20" s="144" t="s">
        <v>23</v>
      </c>
      <c r="B20" s="184">
        <v>153.30000000000001</v>
      </c>
      <c r="C20" s="140">
        <v>143.30000000000001</v>
      </c>
      <c r="D20" s="140">
        <v>155.1</v>
      </c>
      <c r="E20" s="140">
        <v>155.4</v>
      </c>
      <c r="F20" s="140">
        <v>135.5</v>
      </c>
    </row>
    <row r="21" spans="1:6" s="43" customFormat="1" ht="21" customHeight="1" x14ac:dyDescent="0.25">
      <c r="A21" s="144" t="s">
        <v>24</v>
      </c>
      <c r="B21" s="184">
        <v>135.4</v>
      </c>
      <c r="C21" s="140">
        <v>105.8</v>
      </c>
      <c r="D21" s="140">
        <v>101.7</v>
      </c>
      <c r="E21" s="140">
        <v>104.4</v>
      </c>
      <c r="F21" s="140">
        <v>115.9</v>
      </c>
    </row>
    <row r="22" spans="1:6" s="43" customFormat="1" ht="21" customHeight="1" x14ac:dyDescent="0.25">
      <c r="A22" s="144" t="s">
        <v>25</v>
      </c>
      <c r="B22" s="184">
        <v>136.69999999999999</v>
      </c>
      <c r="C22" s="140">
        <v>62.1</v>
      </c>
      <c r="D22" s="140">
        <v>60.7</v>
      </c>
      <c r="E22" s="140">
        <v>64.8</v>
      </c>
      <c r="F22" s="140">
        <v>61.1</v>
      </c>
    </row>
    <row r="23" spans="1:6" s="43" customFormat="1" ht="21" customHeight="1" x14ac:dyDescent="0.25">
      <c r="A23" s="144" t="s">
        <v>26</v>
      </c>
      <c r="B23" s="184">
        <v>132.5</v>
      </c>
      <c r="C23" s="140">
        <v>85</v>
      </c>
      <c r="D23" s="140">
        <v>76.599999999999994</v>
      </c>
      <c r="E23" s="140">
        <v>84.4</v>
      </c>
      <c r="F23" s="140">
        <v>78.5</v>
      </c>
    </row>
    <row r="24" spans="1:6" s="43" customFormat="1" ht="21" customHeight="1" x14ac:dyDescent="0.25">
      <c r="A24" s="144" t="s">
        <v>27</v>
      </c>
      <c r="B24" s="184">
        <v>84.2</v>
      </c>
      <c r="C24" s="140">
        <v>57.3</v>
      </c>
      <c r="D24" s="140">
        <v>57.7</v>
      </c>
      <c r="E24" s="140">
        <v>58.2</v>
      </c>
      <c r="F24" s="140">
        <v>58.8</v>
      </c>
    </row>
    <row r="25" spans="1:6" s="43" customFormat="1" ht="21" customHeight="1" x14ac:dyDescent="0.25">
      <c r="A25" s="144" t="s">
        <v>28</v>
      </c>
      <c r="B25" s="184">
        <v>55.5</v>
      </c>
      <c r="C25" s="140">
        <v>34.5</v>
      </c>
      <c r="D25" s="140">
        <v>34.799999999999997</v>
      </c>
      <c r="E25" s="140">
        <v>35</v>
      </c>
      <c r="F25" s="140">
        <v>36.200000000000003</v>
      </c>
    </row>
    <row r="26" spans="1:6" s="43" customFormat="1" ht="21" customHeight="1" x14ac:dyDescent="0.25">
      <c r="A26" s="144" t="s">
        <v>29</v>
      </c>
      <c r="B26" s="184">
        <v>102.5</v>
      </c>
      <c r="C26" s="140">
        <v>91.5</v>
      </c>
      <c r="D26" s="140">
        <v>104.1</v>
      </c>
      <c r="E26" s="140">
        <v>78.2</v>
      </c>
      <c r="F26" s="140">
        <v>95.4</v>
      </c>
    </row>
    <row r="27" spans="1:6" s="43" customFormat="1" ht="21" customHeight="1" x14ac:dyDescent="0.25">
      <c r="A27" s="144" t="s">
        <v>30</v>
      </c>
      <c r="B27" s="184">
        <v>700</v>
      </c>
      <c r="C27" s="140">
        <v>942.7</v>
      </c>
      <c r="D27" s="140">
        <v>934.8</v>
      </c>
      <c r="E27" s="140">
        <v>1213.7</v>
      </c>
      <c r="F27" s="140">
        <v>1190.5999999999999</v>
      </c>
    </row>
    <row r="28" spans="1:6" s="43" customFormat="1" ht="21" customHeight="1" x14ac:dyDescent="0.25">
      <c r="A28" s="144" t="s">
        <v>31</v>
      </c>
      <c r="B28" s="184">
        <v>74.599999999999994</v>
      </c>
      <c r="C28" s="140">
        <v>51.5</v>
      </c>
      <c r="D28" s="140">
        <v>59.7</v>
      </c>
      <c r="E28" s="140">
        <v>60.9</v>
      </c>
      <c r="F28" s="140">
        <v>55.1</v>
      </c>
    </row>
    <row r="29" spans="1:6" s="43" customFormat="1" ht="21" customHeight="1" x14ac:dyDescent="0.25">
      <c r="A29" s="144" t="s">
        <v>32</v>
      </c>
      <c r="B29" s="184">
        <v>187.7</v>
      </c>
      <c r="C29" s="140">
        <v>115.8</v>
      </c>
      <c r="D29" s="140">
        <v>114.8</v>
      </c>
      <c r="E29" s="140">
        <v>116.7</v>
      </c>
      <c r="F29" s="140">
        <v>122.8</v>
      </c>
    </row>
    <row r="30" spans="1:6" s="43" customFormat="1" ht="21" customHeight="1" x14ac:dyDescent="0.25">
      <c r="A30" s="144" t="s">
        <v>33</v>
      </c>
      <c r="B30" s="184">
        <v>75.599999999999994</v>
      </c>
      <c r="C30" s="140">
        <v>54.4</v>
      </c>
      <c r="D30" s="140">
        <v>57.2</v>
      </c>
      <c r="E30" s="140">
        <v>55.1</v>
      </c>
      <c r="F30" s="140">
        <v>56.3</v>
      </c>
    </row>
    <row r="31" spans="1:6" s="43" customFormat="1" ht="21" customHeight="1" x14ac:dyDescent="0.25">
      <c r="A31" s="144" t="s">
        <v>34</v>
      </c>
      <c r="B31" s="184">
        <v>129.1</v>
      </c>
      <c r="C31" s="140">
        <v>96.4</v>
      </c>
      <c r="D31" s="140">
        <v>104.9</v>
      </c>
      <c r="E31" s="140">
        <v>90.6</v>
      </c>
      <c r="F31" s="140">
        <v>115.5</v>
      </c>
    </row>
    <row r="32" spans="1:6" s="43" customFormat="1" ht="21" customHeight="1" x14ac:dyDescent="0.25">
      <c r="A32" s="144" t="s">
        <v>35</v>
      </c>
      <c r="B32" s="184">
        <v>231.4</v>
      </c>
      <c r="C32" s="194">
        <v>187.6</v>
      </c>
      <c r="D32" s="194">
        <v>186.5</v>
      </c>
      <c r="E32" s="140">
        <v>167.2</v>
      </c>
      <c r="F32" s="140">
        <v>164.5</v>
      </c>
    </row>
    <row r="33" spans="1:6" s="43" customFormat="1" ht="21" customHeight="1" x14ac:dyDescent="0.25">
      <c r="A33" s="145" t="s">
        <v>36</v>
      </c>
      <c r="B33" s="191">
        <v>165</v>
      </c>
      <c r="C33" s="536" t="s">
        <v>101</v>
      </c>
      <c r="D33" s="536" t="s">
        <v>101</v>
      </c>
      <c r="E33" s="536" t="s">
        <v>101</v>
      </c>
      <c r="F33" s="536" t="s">
        <v>101</v>
      </c>
    </row>
    <row r="34" spans="1:6" ht="24.75" customHeight="1" x14ac:dyDescent="0.2">
      <c r="A34" s="365" t="s">
        <v>402</v>
      </c>
      <c r="B34" s="365"/>
      <c r="C34" s="365"/>
      <c r="D34" s="365"/>
      <c r="E34" s="365"/>
      <c r="F34" s="365"/>
    </row>
    <row r="35" spans="1:6" ht="15" x14ac:dyDescent="0.25">
      <c r="A35" s="18"/>
      <c r="B35" s="13"/>
    </row>
    <row r="36" spans="1:6" ht="15" x14ac:dyDescent="0.25">
      <c r="A36" s="18"/>
      <c r="B36" s="13"/>
    </row>
    <row r="37" spans="1:6" ht="15" x14ac:dyDescent="0.25">
      <c r="A37" s="13"/>
    </row>
    <row r="38" spans="1:6" ht="15" x14ac:dyDescent="0.25">
      <c r="A38" s="13"/>
    </row>
    <row r="39" spans="1:6" ht="15" x14ac:dyDescent="0.25">
      <c r="A39" s="13"/>
    </row>
    <row r="40" spans="1:6" ht="15" x14ac:dyDescent="0.25">
      <c r="A40" s="13"/>
    </row>
    <row r="41" spans="1:6" ht="15" x14ac:dyDescent="0.25">
      <c r="A41" s="13"/>
    </row>
    <row r="42" spans="1:6" ht="15" x14ac:dyDescent="0.25">
      <c r="A42" s="13"/>
    </row>
    <row r="43" spans="1:6" ht="15" x14ac:dyDescent="0.25">
      <c r="A43" s="13"/>
    </row>
    <row r="44" spans="1:6" ht="15" x14ac:dyDescent="0.25">
      <c r="A44" s="13"/>
    </row>
    <row r="45" spans="1:6" ht="15" x14ac:dyDescent="0.25">
      <c r="A45" s="13"/>
    </row>
    <row r="46" spans="1:6" ht="15" x14ac:dyDescent="0.25">
      <c r="A46" s="13"/>
    </row>
    <row r="47" spans="1:6" ht="15" x14ac:dyDescent="0.25">
      <c r="A47" s="13"/>
    </row>
    <row r="48" spans="1:6" ht="15" x14ac:dyDescent="0.25">
      <c r="A48" s="13"/>
    </row>
    <row r="49" spans="1:1" ht="15" x14ac:dyDescent="0.25">
      <c r="A49" s="13"/>
    </row>
    <row r="50" spans="1:1" ht="15" x14ac:dyDescent="0.25">
      <c r="A50" s="13"/>
    </row>
    <row r="51" spans="1:1" ht="15" x14ac:dyDescent="0.25">
      <c r="A51" s="13"/>
    </row>
    <row r="52" spans="1:1" ht="15" x14ac:dyDescent="0.25">
      <c r="A52" s="13"/>
    </row>
    <row r="53" spans="1:1" ht="15" x14ac:dyDescent="0.25">
      <c r="A53" s="13"/>
    </row>
    <row r="54" spans="1:1" ht="15" x14ac:dyDescent="0.25">
      <c r="A54" s="13"/>
    </row>
    <row r="55" spans="1:1" ht="15" x14ac:dyDescent="0.25">
      <c r="A55" s="13"/>
    </row>
    <row r="56" spans="1:1" ht="15" x14ac:dyDescent="0.25">
      <c r="A56" s="13"/>
    </row>
    <row r="57" spans="1:1" ht="15" x14ac:dyDescent="0.25">
      <c r="A57" s="13"/>
    </row>
    <row r="58" spans="1:1" ht="15" x14ac:dyDescent="0.25">
      <c r="A58" s="13"/>
    </row>
    <row r="59" spans="1:1" ht="15" x14ac:dyDescent="0.25">
      <c r="A59" s="13"/>
    </row>
    <row r="60" spans="1:1" ht="15" x14ac:dyDescent="0.25">
      <c r="A60" s="13"/>
    </row>
    <row r="61" spans="1:1" ht="15" x14ac:dyDescent="0.25">
      <c r="A61" s="13"/>
    </row>
    <row r="62" spans="1:1" ht="15" x14ac:dyDescent="0.25">
      <c r="A62" s="13"/>
    </row>
    <row r="63" spans="1:1" ht="15" x14ac:dyDescent="0.25">
      <c r="A63" s="13"/>
    </row>
    <row r="64" spans="1:1" ht="15" x14ac:dyDescent="0.25">
      <c r="A64" s="13"/>
    </row>
    <row r="65" spans="1:1" ht="15" x14ac:dyDescent="0.25">
      <c r="A65" s="13"/>
    </row>
    <row r="66" spans="1:1" ht="15" x14ac:dyDescent="0.25">
      <c r="A66" s="13"/>
    </row>
    <row r="67" spans="1:1" ht="15" x14ac:dyDescent="0.25">
      <c r="A67" s="13"/>
    </row>
    <row r="68" spans="1:1" ht="15" x14ac:dyDescent="0.25">
      <c r="A68" s="13"/>
    </row>
    <row r="69" spans="1:1" ht="15" x14ac:dyDescent="0.25">
      <c r="A69" s="13"/>
    </row>
    <row r="70" spans="1:1" ht="15" x14ac:dyDescent="0.25">
      <c r="A70" s="13"/>
    </row>
    <row r="71" spans="1:1" ht="15" x14ac:dyDescent="0.25">
      <c r="A71" s="13"/>
    </row>
    <row r="72" spans="1:1" ht="15" x14ac:dyDescent="0.25">
      <c r="A72" s="13"/>
    </row>
    <row r="73" spans="1:1" ht="15" x14ac:dyDescent="0.25">
      <c r="A73" s="13"/>
    </row>
    <row r="74" spans="1:1" ht="15" x14ac:dyDescent="0.25">
      <c r="A74" s="13"/>
    </row>
    <row r="75" spans="1:1" ht="15" x14ac:dyDescent="0.25">
      <c r="A75" s="13"/>
    </row>
    <row r="76" spans="1:1" ht="15" x14ac:dyDescent="0.25">
      <c r="A76" s="13"/>
    </row>
    <row r="77" spans="1:1" ht="15" x14ac:dyDescent="0.25">
      <c r="A77" s="13"/>
    </row>
    <row r="78" spans="1:1" ht="15" x14ac:dyDescent="0.25">
      <c r="A78" s="13"/>
    </row>
    <row r="79" spans="1:1" ht="15" x14ac:dyDescent="0.25">
      <c r="A79" s="13"/>
    </row>
    <row r="80" spans="1:1" ht="15" x14ac:dyDescent="0.25">
      <c r="A80" s="13"/>
    </row>
    <row r="81" spans="1:1" ht="15" x14ac:dyDescent="0.25">
      <c r="A81" s="13"/>
    </row>
    <row r="82" spans="1:1" ht="15" x14ac:dyDescent="0.25">
      <c r="A82" s="13"/>
    </row>
    <row r="83" spans="1:1" ht="15" x14ac:dyDescent="0.25">
      <c r="A83" s="13"/>
    </row>
    <row r="84" spans="1:1" ht="15" x14ac:dyDescent="0.25">
      <c r="A84" s="13"/>
    </row>
    <row r="85" spans="1:1" ht="15" x14ac:dyDescent="0.25">
      <c r="A85" s="13"/>
    </row>
    <row r="86" spans="1:1" ht="15" x14ac:dyDescent="0.25">
      <c r="A86" s="13"/>
    </row>
    <row r="87" spans="1:1" ht="15" x14ac:dyDescent="0.25">
      <c r="A87" s="13"/>
    </row>
    <row r="88" spans="1:1" ht="15" x14ac:dyDescent="0.25">
      <c r="A88" s="13"/>
    </row>
    <row r="89" spans="1:1" ht="15" x14ac:dyDescent="0.25">
      <c r="A89" s="13"/>
    </row>
    <row r="90" spans="1:1" ht="15" x14ac:dyDescent="0.25">
      <c r="A90" s="13"/>
    </row>
    <row r="91" spans="1:1" ht="15" x14ac:dyDescent="0.25">
      <c r="A91" s="13"/>
    </row>
    <row r="92" spans="1:1" ht="15" x14ac:dyDescent="0.25">
      <c r="A92" s="13"/>
    </row>
    <row r="93" spans="1:1" ht="15" x14ac:dyDescent="0.25">
      <c r="A93" s="13"/>
    </row>
    <row r="94" spans="1:1" ht="15" x14ac:dyDescent="0.25">
      <c r="A94" s="13"/>
    </row>
    <row r="95" spans="1:1" ht="15" x14ac:dyDescent="0.25">
      <c r="A95" s="13"/>
    </row>
    <row r="96" spans="1:1" ht="15" x14ac:dyDescent="0.25">
      <c r="A96" s="13"/>
    </row>
    <row r="97" spans="1:1" ht="15" x14ac:dyDescent="0.25">
      <c r="A97" s="13"/>
    </row>
    <row r="98" spans="1:1" ht="15" x14ac:dyDescent="0.25">
      <c r="A98" s="13"/>
    </row>
    <row r="99" spans="1:1" ht="15" x14ac:dyDescent="0.25">
      <c r="A99" s="13"/>
    </row>
    <row r="100" spans="1:1" ht="15" x14ac:dyDescent="0.25">
      <c r="A100" s="13"/>
    </row>
    <row r="101" spans="1:1" ht="15" x14ac:dyDescent="0.25">
      <c r="A101" s="13"/>
    </row>
    <row r="102" spans="1:1" ht="15" x14ac:dyDescent="0.25">
      <c r="A102" s="13"/>
    </row>
    <row r="103" spans="1:1" ht="15" x14ac:dyDescent="0.25">
      <c r="A103" s="13"/>
    </row>
    <row r="104" spans="1:1" ht="15" x14ac:dyDescent="0.25">
      <c r="A104" s="13"/>
    </row>
    <row r="105" spans="1:1" ht="15" x14ac:dyDescent="0.25">
      <c r="A105" s="13"/>
    </row>
    <row r="106" spans="1:1" ht="15" x14ac:dyDescent="0.25">
      <c r="A106" s="13"/>
    </row>
    <row r="107" spans="1:1" ht="15" x14ac:dyDescent="0.25">
      <c r="A107" s="13"/>
    </row>
    <row r="108" spans="1:1" ht="15" x14ac:dyDescent="0.25">
      <c r="A108" s="13"/>
    </row>
    <row r="109" spans="1:1" ht="15" x14ac:dyDescent="0.25">
      <c r="A109" s="13"/>
    </row>
    <row r="110" spans="1:1" ht="15" x14ac:dyDescent="0.25">
      <c r="A110" s="13"/>
    </row>
    <row r="111" spans="1:1" ht="15" x14ac:dyDescent="0.25">
      <c r="A111" s="13"/>
    </row>
    <row r="112" spans="1:1" ht="15" x14ac:dyDescent="0.25">
      <c r="A112" s="13"/>
    </row>
    <row r="113" spans="1:1" ht="15" x14ac:dyDescent="0.25">
      <c r="A113" s="13"/>
    </row>
    <row r="114" spans="1:1" ht="15" x14ac:dyDescent="0.25">
      <c r="A114" s="13"/>
    </row>
    <row r="115" spans="1:1" ht="15" x14ac:dyDescent="0.25">
      <c r="A115" s="13"/>
    </row>
    <row r="116" spans="1:1" ht="15" x14ac:dyDescent="0.25">
      <c r="A116" s="13"/>
    </row>
    <row r="117" spans="1:1" ht="15" x14ac:dyDescent="0.25">
      <c r="A117" s="13"/>
    </row>
    <row r="118" spans="1:1" ht="15" x14ac:dyDescent="0.25">
      <c r="A118" s="13"/>
    </row>
    <row r="119" spans="1:1" ht="15" x14ac:dyDescent="0.25">
      <c r="A119" s="13"/>
    </row>
    <row r="120" spans="1:1" ht="15" x14ac:dyDescent="0.25">
      <c r="A120" s="13"/>
    </row>
    <row r="121" spans="1:1" ht="15" x14ac:dyDescent="0.25">
      <c r="A121" s="13"/>
    </row>
    <row r="122" spans="1:1" ht="15" x14ac:dyDescent="0.25">
      <c r="A122" s="13"/>
    </row>
    <row r="123" spans="1:1" ht="15" x14ac:dyDescent="0.25">
      <c r="A123" s="13"/>
    </row>
    <row r="124" spans="1:1" ht="15" x14ac:dyDescent="0.25">
      <c r="A124" s="13"/>
    </row>
    <row r="125" spans="1:1" ht="15" x14ac:dyDescent="0.25">
      <c r="A125" s="13"/>
    </row>
    <row r="126" spans="1:1" ht="15" x14ac:dyDescent="0.25">
      <c r="A126" s="13"/>
    </row>
    <row r="127" spans="1:1" ht="15" x14ac:dyDescent="0.25">
      <c r="A127" s="13"/>
    </row>
    <row r="128" spans="1:1" ht="15" x14ac:dyDescent="0.25">
      <c r="A128" s="13"/>
    </row>
    <row r="129" spans="1:1" ht="15" x14ac:dyDescent="0.25">
      <c r="A129" s="13"/>
    </row>
    <row r="130" spans="1:1" ht="15" x14ac:dyDescent="0.25">
      <c r="A130" s="13"/>
    </row>
    <row r="131" spans="1:1" ht="15" x14ac:dyDescent="0.25">
      <c r="A131" s="13"/>
    </row>
    <row r="132" spans="1:1" ht="15" x14ac:dyDescent="0.25">
      <c r="A132" s="13"/>
    </row>
    <row r="133" spans="1:1" ht="15" x14ac:dyDescent="0.25">
      <c r="A133" s="13"/>
    </row>
    <row r="134" spans="1:1" ht="15" x14ac:dyDescent="0.25">
      <c r="A134" s="13"/>
    </row>
    <row r="135" spans="1:1" ht="15" x14ac:dyDescent="0.25">
      <c r="A135" s="13"/>
    </row>
    <row r="136" spans="1:1" ht="15" x14ac:dyDescent="0.25">
      <c r="A136" s="13"/>
    </row>
    <row r="137" spans="1:1" ht="15" x14ac:dyDescent="0.25">
      <c r="A137" s="13"/>
    </row>
    <row r="138" spans="1:1" ht="15" x14ac:dyDescent="0.25">
      <c r="A138" s="13"/>
    </row>
    <row r="139" spans="1:1" ht="15" x14ac:dyDescent="0.25">
      <c r="A139" s="13"/>
    </row>
    <row r="140" spans="1:1" ht="15" x14ac:dyDescent="0.25">
      <c r="A140" s="13"/>
    </row>
    <row r="141" spans="1:1" ht="15" x14ac:dyDescent="0.25">
      <c r="A141" s="13"/>
    </row>
    <row r="142" spans="1:1" ht="15" x14ac:dyDescent="0.25">
      <c r="A142" s="13"/>
    </row>
    <row r="143" spans="1:1" ht="15" x14ac:dyDescent="0.25">
      <c r="A143" s="13"/>
    </row>
    <row r="144" spans="1:1" ht="15" x14ac:dyDescent="0.25">
      <c r="A144" s="13"/>
    </row>
    <row r="145" spans="1:1" ht="15" x14ac:dyDescent="0.25">
      <c r="A145" s="13"/>
    </row>
    <row r="146" spans="1:1" ht="15" x14ac:dyDescent="0.25">
      <c r="A146" s="13"/>
    </row>
    <row r="147" spans="1:1" ht="15" x14ac:dyDescent="0.25">
      <c r="A147" s="13"/>
    </row>
    <row r="148" spans="1:1" ht="15" x14ac:dyDescent="0.25">
      <c r="A148" s="13"/>
    </row>
    <row r="149" spans="1:1" ht="15" x14ac:dyDescent="0.25">
      <c r="A149" s="13"/>
    </row>
    <row r="150" spans="1:1" ht="15" x14ac:dyDescent="0.25">
      <c r="A150" s="13"/>
    </row>
    <row r="151" spans="1:1" ht="15" x14ac:dyDescent="0.25">
      <c r="A151" s="13"/>
    </row>
    <row r="152" spans="1:1" ht="15" x14ac:dyDescent="0.25">
      <c r="A152" s="13"/>
    </row>
    <row r="153" spans="1:1" ht="15" x14ac:dyDescent="0.25">
      <c r="A153" s="13"/>
    </row>
    <row r="154" spans="1:1" ht="15" x14ac:dyDescent="0.25">
      <c r="A154" s="13"/>
    </row>
    <row r="155" spans="1:1" ht="15" x14ac:dyDescent="0.25">
      <c r="A155" s="13"/>
    </row>
    <row r="156" spans="1:1" ht="15" x14ac:dyDescent="0.25">
      <c r="A156" s="13"/>
    </row>
    <row r="157" spans="1:1" ht="15" x14ac:dyDescent="0.25">
      <c r="A157" s="13"/>
    </row>
    <row r="158" spans="1:1" ht="15" x14ac:dyDescent="0.25">
      <c r="A158" s="13"/>
    </row>
    <row r="159" spans="1:1" ht="15" x14ac:dyDescent="0.25">
      <c r="A159" s="13"/>
    </row>
    <row r="160" spans="1:1" ht="15" x14ac:dyDescent="0.25">
      <c r="A160" s="13"/>
    </row>
    <row r="161" spans="1:1" ht="15" x14ac:dyDescent="0.25">
      <c r="A161" s="13"/>
    </row>
    <row r="162" spans="1:1" ht="15" x14ac:dyDescent="0.25">
      <c r="A162" s="13"/>
    </row>
    <row r="163" spans="1:1" ht="15" x14ac:dyDescent="0.25">
      <c r="A163" s="13"/>
    </row>
    <row r="164" spans="1:1" ht="15" x14ac:dyDescent="0.25">
      <c r="A164" s="13"/>
    </row>
    <row r="165" spans="1:1" ht="15" x14ac:dyDescent="0.25">
      <c r="A165" s="13"/>
    </row>
    <row r="166" spans="1:1" ht="15" x14ac:dyDescent="0.25">
      <c r="A166" s="13"/>
    </row>
    <row r="167" spans="1:1" ht="15" x14ac:dyDescent="0.25">
      <c r="A167" s="13"/>
    </row>
    <row r="168" spans="1:1" ht="15" x14ac:dyDescent="0.25">
      <c r="A168" s="13"/>
    </row>
    <row r="169" spans="1:1" ht="15" x14ac:dyDescent="0.25">
      <c r="A169" s="13"/>
    </row>
    <row r="170" spans="1:1" ht="15" x14ac:dyDescent="0.25">
      <c r="A170" s="13"/>
    </row>
    <row r="171" spans="1:1" ht="15" x14ac:dyDescent="0.25">
      <c r="A171" s="13"/>
    </row>
    <row r="172" spans="1:1" ht="15" x14ac:dyDescent="0.25">
      <c r="A172" s="13"/>
    </row>
    <row r="173" spans="1:1" ht="15" x14ac:dyDescent="0.25">
      <c r="A173" s="13"/>
    </row>
    <row r="174" spans="1:1" ht="15" x14ac:dyDescent="0.25">
      <c r="A174" s="13"/>
    </row>
    <row r="175" spans="1:1" ht="15" x14ac:dyDescent="0.25">
      <c r="A175" s="13"/>
    </row>
    <row r="176" spans="1:1" ht="15" x14ac:dyDescent="0.25">
      <c r="A176" s="13"/>
    </row>
    <row r="177" spans="1:1" ht="15" x14ac:dyDescent="0.25">
      <c r="A177" s="13"/>
    </row>
    <row r="178" spans="1:1" ht="15" x14ac:dyDescent="0.25">
      <c r="A178" s="13"/>
    </row>
    <row r="179" spans="1:1" ht="15" x14ac:dyDescent="0.25">
      <c r="A179" s="13"/>
    </row>
    <row r="180" spans="1:1" ht="15" x14ac:dyDescent="0.25">
      <c r="A180" s="13"/>
    </row>
    <row r="181" spans="1:1" ht="15" x14ac:dyDescent="0.25">
      <c r="A181" s="13"/>
    </row>
    <row r="182" spans="1:1" ht="15" x14ac:dyDescent="0.25">
      <c r="A182" s="13"/>
    </row>
    <row r="183" spans="1:1" ht="15" x14ac:dyDescent="0.25">
      <c r="A183" s="13"/>
    </row>
    <row r="184" spans="1:1" ht="15" x14ac:dyDescent="0.25">
      <c r="A184" s="13"/>
    </row>
    <row r="185" spans="1:1" ht="15" x14ac:dyDescent="0.25">
      <c r="A185" s="13"/>
    </row>
    <row r="186" spans="1:1" ht="15" x14ac:dyDescent="0.25">
      <c r="A186" s="13"/>
    </row>
    <row r="187" spans="1:1" ht="15" x14ac:dyDescent="0.25">
      <c r="A187" s="13"/>
    </row>
    <row r="188" spans="1:1" ht="15" x14ac:dyDescent="0.25">
      <c r="A188" s="13"/>
    </row>
    <row r="189" spans="1:1" ht="15" x14ac:dyDescent="0.25">
      <c r="A189" s="13"/>
    </row>
    <row r="190" spans="1:1" ht="15" x14ac:dyDescent="0.25">
      <c r="A190" s="13"/>
    </row>
    <row r="191" spans="1:1" ht="15" x14ac:dyDescent="0.25">
      <c r="A191" s="13"/>
    </row>
    <row r="192" spans="1:1" ht="15" x14ac:dyDescent="0.25">
      <c r="A192" s="13"/>
    </row>
    <row r="193" spans="1:1" ht="15" x14ac:dyDescent="0.25">
      <c r="A193" s="13"/>
    </row>
    <row r="194" spans="1:1" ht="15" x14ac:dyDescent="0.25">
      <c r="A194" s="13"/>
    </row>
    <row r="195" spans="1:1" ht="15" x14ac:dyDescent="0.25">
      <c r="A195" s="13"/>
    </row>
    <row r="196" spans="1:1" ht="15" x14ac:dyDescent="0.25">
      <c r="A196" s="13"/>
    </row>
    <row r="197" spans="1:1" ht="15" x14ac:dyDescent="0.25">
      <c r="A197" s="13"/>
    </row>
    <row r="198" spans="1:1" ht="15" x14ac:dyDescent="0.25">
      <c r="A198" s="13"/>
    </row>
    <row r="199" spans="1:1" ht="15" x14ac:dyDescent="0.25">
      <c r="A199" s="13"/>
    </row>
    <row r="200" spans="1:1" ht="15" x14ac:dyDescent="0.25">
      <c r="A200" s="13"/>
    </row>
    <row r="201" spans="1:1" ht="15" x14ac:dyDescent="0.25">
      <c r="A201" s="13"/>
    </row>
    <row r="202" spans="1:1" ht="15" x14ac:dyDescent="0.25">
      <c r="A202" s="13"/>
    </row>
    <row r="203" spans="1:1" ht="15" x14ac:dyDescent="0.25">
      <c r="A203" s="13"/>
    </row>
    <row r="204" spans="1:1" ht="15" x14ac:dyDescent="0.25">
      <c r="A204" s="13"/>
    </row>
    <row r="205" spans="1:1" ht="15" x14ac:dyDescent="0.25">
      <c r="A205" s="13"/>
    </row>
    <row r="206" spans="1:1" ht="15" x14ac:dyDescent="0.25">
      <c r="A206" s="13"/>
    </row>
    <row r="207" spans="1:1" ht="15" x14ac:dyDescent="0.25">
      <c r="A207" s="13"/>
    </row>
    <row r="208" spans="1:1" ht="15" x14ac:dyDescent="0.25">
      <c r="A208" s="13"/>
    </row>
    <row r="209" spans="1:1" ht="15" x14ac:dyDescent="0.25">
      <c r="A209" s="13"/>
    </row>
    <row r="210" spans="1:1" ht="15" x14ac:dyDescent="0.25">
      <c r="A210" s="13"/>
    </row>
    <row r="211" spans="1:1" ht="15" x14ac:dyDescent="0.25">
      <c r="A211" s="13"/>
    </row>
    <row r="212" spans="1:1" ht="15" x14ac:dyDescent="0.25">
      <c r="A212" s="13"/>
    </row>
    <row r="213" spans="1:1" ht="15" x14ac:dyDescent="0.25">
      <c r="A213" s="13"/>
    </row>
    <row r="214" spans="1:1" ht="15" x14ac:dyDescent="0.25">
      <c r="A214" s="13"/>
    </row>
    <row r="215" spans="1:1" ht="15" x14ac:dyDescent="0.25">
      <c r="A215" s="13"/>
    </row>
    <row r="216" spans="1:1" ht="15" x14ac:dyDescent="0.25">
      <c r="A216" s="13"/>
    </row>
    <row r="217" spans="1:1" ht="15" x14ac:dyDescent="0.25">
      <c r="A217" s="13"/>
    </row>
    <row r="218" spans="1:1" ht="15" x14ac:dyDescent="0.25">
      <c r="A218" s="13"/>
    </row>
    <row r="219" spans="1:1" ht="15" x14ac:dyDescent="0.25">
      <c r="A219" s="13"/>
    </row>
    <row r="220" spans="1:1" ht="15" x14ac:dyDescent="0.25">
      <c r="A220" s="13"/>
    </row>
    <row r="221" spans="1:1" ht="15" x14ac:dyDescent="0.25">
      <c r="A221" s="13"/>
    </row>
    <row r="222" spans="1:1" ht="15" x14ac:dyDescent="0.25">
      <c r="A222" s="13"/>
    </row>
    <row r="223" spans="1:1" ht="15" x14ac:dyDescent="0.25">
      <c r="A223" s="13"/>
    </row>
    <row r="224" spans="1:1" ht="15" x14ac:dyDescent="0.25">
      <c r="A224" s="13"/>
    </row>
    <row r="225" spans="1:1" ht="15" x14ac:dyDescent="0.25">
      <c r="A225" s="13"/>
    </row>
    <row r="226" spans="1:1" ht="15" x14ac:dyDescent="0.25">
      <c r="A226" s="13"/>
    </row>
    <row r="227" spans="1:1" ht="15" x14ac:dyDescent="0.25">
      <c r="A227" s="13"/>
    </row>
    <row r="228" spans="1:1" ht="15" x14ac:dyDescent="0.25">
      <c r="A228" s="13"/>
    </row>
    <row r="229" spans="1:1" ht="15" x14ac:dyDescent="0.25">
      <c r="A229" s="13"/>
    </row>
    <row r="230" spans="1:1" ht="15" x14ac:dyDescent="0.25">
      <c r="A230" s="13"/>
    </row>
    <row r="231" spans="1:1" ht="15" x14ac:dyDescent="0.25">
      <c r="A231" s="13"/>
    </row>
    <row r="232" spans="1:1" ht="15" x14ac:dyDescent="0.25">
      <c r="A232" s="13"/>
    </row>
    <row r="233" spans="1:1" ht="15" x14ac:dyDescent="0.25">
      <c r="A233" s="13"/>
    </row>
    <row r="234" spans="1:1" ht="15" x14ac:dyDescent="0.25">
      <c r="A234" s="13"/>
    </row>
    <row r="235" spans="1:1" ht="15" x14ac:dyDescent="0.25">
      <c r="A235" s="13"/>
    </row>
    <row r="236" spans="1:1" ht="15" x14ac:dyDescent="0.25">
      <c r="A236" s="13"/>
    </row>
    <row r="237" spans="1:1" ht="15" x14ac:dyDescent="0.25">
      <c r="A237" s="13"/>
    </row>
    <row r="238" spans="1:1" ht="15" x14ac:dyDescent="0.25">
      <c r="A238" s="13"/>
    </row>
    <row r="239" spans="1:1" ht="15" x14ac:dyDescent="0.25">
      <c r="A239" s="13"/>
    </row>
    <row r="240" spans="1:1" ht="15" x14ac:dyDescent="0.25">
      <c r="A240" s="13"/>
    </row>
    <row r="241" spans="1:1" ht="15" x14ac:dyDescent="0.25">
      <c r="A241" s="13"/>
    </row>
    <row r="242" spans="1:1" ht="15" x14ac:dyDescent="0.25">
      <c r="A242" s="13"/>
    </row>
    <row r="243" spans="1:1" ht="15" x14ac:dyDescent="0.25">
      <c r="A243" s="13"/>
    </row>
    <row r="244" spans="1:1" ht="15" x14ac:dyDescent="0.25">
      <c r="A244" s="13"/>
    </row>
    <row r="245" spans="1:1" ht="15" x14ac:dyDescent="0.25">
      <c r="A245" s="13"/>
    </row>
    <row r="246" spans="1:1" ht="15" x14ac:dyDescent="0.25">
      <c r="A246" s="13"/>
    </row>
    <row r="247" spans="1:1" ht="15" x14ac:dyDescent="0.25">
      <c r="A247" s="13"/>
    </row>
    <row r="248" spans="1:1" ht="15" x14ac:dyDescent="0.25">
      <c r="A248" s="13"/>
    </row>
    <row r="249" spans="1:1" ht="15" x14ac:dyDescent="0.25">
      <c r="A249" s="13"/>
    </row>
    <row r="250" spans="1:1" ht="15" x14ac:dyDescent="0.25">
      <c r="A250" s="13"/>
    </row>
    <row r="251" spans="1:1" ht="15" x14ac:dyDescent="0.25">
      <c r="A251" s="13"/>
    </row>
    <row r="252" spans="1:1" ht="15" x14ac:dyDescent="0.25">
      <c r="A252" s="13"/>
    </row>
    <row r="253" spans="1:1" ht="15" x14ac:dyDescent="0.25">
      <c r="A253" s="13"/>
    </row>
    <row r="254" spans="1:1" ht="15" x14ac:dyDescent="0.25">
      <c r="A254" s="13"/>
    </row>
    <row r="255" spans="1:1" ht="15" x14ac:dyDescent="0.25">
      <c r="A255" s="13"/>
    </row>
    <row r="256" spans="1:1" ht="15" x14ac:dyDescent="0.25">
      <c r="A256" s="13"/>
    </row>
    <row r="257" spans="1:1" ht="15" x14ac:dyDescent="0.25">
      <c r="A257" s="13"/>
    </row>
    <row r="258" spans="1:1" ht="15" x14ac:dyDescent="0.25">
      <c r="A258" s="13"/>
    </row>
    <row r="259" spans="1:1" ht="15" x14ac:dyDescent="0.25">
      <c r="A259" s="13"/>
    </row>
    <row r="260" spans="1:1" ht="15" x14ac:dyDescent="0.25">
      <c r="A260" s="13"/>
    </row>
    <row r="261" spans="1:1" ht="15" x14ac:dyDescent="0.25">
      <c r="A261" s="13"/>
    </row>
    <row r="262" spans="1:1" ht="15" x14ac:dyDescent="0.25">
      <c r="A262" s="13"/>
    </row>
    <row r="263" spans="1:1" ht="15" x14ac:dyDescent="0.25">
      <c r="A263" s="13"/>
    </row>
    <row r="264" spans="1:1" ht="15" x14ac:dyDescent="0.25">
      <c r="A264" s="13"/>
    </row>
    <row r="265" spans="1:1" ht="15" x14ac:dyDescent="0.25">
      <c r="A265" s="13"/>
    </row>
    <row r="266" spans="1:1" ht="15" x14ac:dyDescent="0.25">
      <c r="A266" s="13"/>
    </row>
    <row r="267" spans="1:1" ht="15" x14ac:dyDescent="0.25">
      <c r="A267" s="13"/>
    </row>
    <row r="268" spans="1:1" ht="15" x14ac:dyDescent="0.25">
      <c r="A268" s="13"/>
    </row>
    <row r="269" spans="1:1" ht="15" x14ac:dyDescent="0.25">
      <c r="A269" s="13"/>
    </row>
    <row r="270" spans="1:1" ht="15" x14ac:dyDescent="0.25">
      <c r="A270" s="13"/>
    </row>
    <row r="271" spans="1:1" ht="15" x14ac:dyDescent="0.25">
      <c r="A271" s="13"/>
    </row>
    <row r="272" spans="1:1" ht="15" x14ac:dyDescent="0.25">
      <c r="A272" s="13"/>
    </row>
    <row r="273" spans="1:1" ht="15" x14ac:dyDescent="0.25">
      <c r="A273" s="13"/>
    </row>
    <row r="274" spans="1:1" ht="15" x14ac:dyDescent="0.25">
      <c r="A274" s="13"/>
    </row>
    <row r="275" spans="1:1" ht="15" x14ac:dyDescent="0.25">
      <c r="A275" s="13"/>
    </row>
    <row r="276" spans="1:1" ht="15" x14ac:dyDescent="0.25">
      <c r="A276" s="13"/>
    </row>
    <row r="277" spans="1:1" ht="15" x14ac:dyDescent="0.25">
      <c r="A277" s="13"/>
    </row>
    <row r="278" spans="1:1" ht="15" x14ac:dyDescent="0.25">
      <c r="A278" s="13"/>
    </row>
    <row r="279" spans="1:1" ht="15" x14ac:dyDescent="0.25">
      <c r="A279" s="13"/>
    </row>
    <row r="280" spans="1:1" ht="15" x14ac:dyDescent="0.25">
      <c r="A280" s="13"/>
    </row>
    <row r="281" spans="1:1" ht="15" x14ac:dyDescent="0.25">
      <c r="A281" s="13"/>
    </row>
    <row r="282" spans="1:1" ht="15" x14ac:dyDescent="0.25">
      <c r="A282" s="13"/>
    </row>
    <row r="283" spans="1:1" ht="15" x14ac:dyDescent="0.25">
      <c r="A283" s="13"/>
    </row>
    <row r="284" spans="1:1" ht="15" x14ac:dyDescent="0.25">
      <c r="A284" s="13"/>
    </row>
    <row r="285" spans="1:1" ht="15" x14ac:dyDescent="0.25">
      <c r="A285" s="13"/>
    </row>
    <row r="286" spans="1:1" ht="15" x14ac:dyDescent="0.25">
      <c r="A286" s="13"/>
    </row>
    <row r="287" spans="1:1" ht="15" x14ac:dyDescent="0.25">
      <c r="A287" s="13"/>
    </row>
    <row r="288" spans="1:1" ht="15" x14ac:dyDescent="0.25">
      <c r="A288" s="13"/>
    </row>
    <row r="289" spans="1:1" ht="15" x14ac:dyDescent="0.25">
      <c r="A289" s="13"/>
    </row>
    <row r="290" spans="1:1" ht="15" x14ac:dyDescent="0.25">
      <c r="A290" s="13"/>
    </row>
    <row r="291" spans="1:1" ht="15" x14ac:dyDescent="0.25">
      <c r="A291" s="13"/>
    </row>
    <row r="292" spans="1:1" ht="15" x14ac:dyDescent="0.25">
      <c r="A292" s="13"/>
    </row>
    <row r="293" spans="1:1" ht="15" x14ac:dyDescent="0.25">
      <c r="A293" s="13"/>
    </row>
    <row r="294" spans="1:1" ht="15" x14ac:dyDescent="0.25">
      <c r="A294" s="13"/>
    </row>
    <row r="295" spans="1:1" ht="15" x14ac:dyDescent="0.25">
      <c r="A295" s="13"/>
    </row>
    <row r="296" spans="1:1" ht="15" x14ac:dyDescent="0.25">
      <c r="A296" s="13"/>
    </row>
    <row r="297" spans="1:1" ht="15" x14ac:dyDescent="0.25">
      <c r="A297" s="13"/>
    </row>
    <row r="298" spans="1:1" ht="15" x14ac:dyDescent="0.25">
      <c r="A298" s="13"/>
    </row>
    <row r="299" spans="1:1" ht="15" x14ac:dyDescent="0.25">
      <c r="A299" s="13"/>
    </row>
    <row r="300" spans="1:1" ht="15" x14ac:dyDescent="0.25">
      <c r="A300" s="13"/>
    </row>
    <row r="301" spans="1:1" ht="15" x14ac:dyDescent="0.25">
      <c r="A301" s="13"/>
    </row>
    <row r="302" spans="1:1" ht="15" x14ac:dyDescent="0.25">
      <c r="A302" s="13"/>
    </row>
    <row r="303" spans="1:1" ht="15" x14ac:dyDescent="0.25">
      <c r="A303" s="13"/>
    </row>
    <row r="304" spans="1:1" ht="15" x14ac:dyDescent="0.25">
      <c r="A304" s="13"/>
    </row>
    <row r="305" spans="1:1" ht="15" x14ac:dyDescent="0.25">
      <c r="A305" s="13"/>
    </row>
    <row r="306" spans="1:1" ht="15" x14ac:dyDescent="0.25">
      <c r="A306" s="13"/>
    </row>
    <row r="307" spans="1:1" ht="15" x14ac:dyDescent="0.25">
      <c r="A307" s="13"/>
    </row>
    <row r="308" spans="1:1" ht="15" x14ac:dyDescent="0.25">
      <c r="A308" s="13"/>
    </row>
    <row r="309" spans="1:1" ht="15" x14ac:dyDescent="0.25">
      <c r="A309" s="13"/>
    </row>
    <row r="310" spans="1:1" ht="15" x14ac:dyDescent="0.25">
      <c r="A310" s="13"/>
    </row>
    <row r="311" spans="1:1" ht="15" x14ac:dyDescent="0.25">
      <c r="A311" s="13"/>
    </row>
    <row r="312" spans="1:1" ht="15" x14ac:dyDescent="0.25">
      <c r="A312" s="13"/>
    </row>
    <row r="313" spans="1:1" ht="15" x14ac:dyDescent="0.25">
      <c r="A313" s="13"/>
    </row>
    <row r="314" spans="1:1" ht="15" x14ac:dyDescent="0.25">
      <c r="A314" s="13"/>
    </row>
    <row r="315" spans="1:1" ht="15" x14ac:dyDescent="0.25">
      <c r="A315" s="13"/>
    </row>
    <row r="316" spans="1:1" ht="15" x14ac:dyDescent="0.25">
      <c r="A316" s="13"/>
    </row>
    <row r="317" spans="1:1" ht="15" x14ac:dyDescent="0.25">
      <c r="A317" s="13"/>
    </row>
    <row r="318" spans="1:1" ht="15" x14ac:dyDescent="0.25">
      <c r="A318" s="13"/>
    </row>
    <row r="319" spans="1:1" ht="15" x14ac:dyDescent="0.25">
      <c r="A319" s="13"/>
    </row>
    <row r="320" spans="1:1" ht="15" x14ac:dyDescent="0.25">
      <c r="A320" s="13"/>
    </row>
    <row r="321" spans="1:1" ht="15" x14ac:dyDescent="0.25">
      <c r="A321" s="13"/>
    </row>
    <row r="322" spans="1:1" ht="15" x14ac:dyDescent="0.25">
      <c r="A322" s="13"/>
    </row>
    <row r="323" spans="1:1" ht="15" x14ac:dyDescent="0.25">
      <c r="A323" s="13"/>
    </row>
    <row r="324" spans="1:1" ht="15" x14ac:dyDescent="0.25">
      <c r="A324" s="13"/>
    </row>
    <row r="325" spans="1:1" ht="15" x14ac:dyDescent="0.25">
      <c r="A325" s="13"/>
    </row>
    <row r="326" spans="1:1" ht="15" x14ac:dyDescent="0.25">
      <c r="A326" s="13"/>
    </row>
    <row r="327" spans="1:1" ht="15" x14ac:dyDescent="0.25">
      <c r="A327" s="13"/>
    </row>
    <row r="328" spans="1:1" ht="15" x14ac:dyDescent="0.25">
      <c r="A328" s="13"/>
    </row>
    <row r="329" spans="1:1" ht="15" x14ac:dyDescent="0.25">
      <c r="A329" s="13"/>
    </row>
    <row r="330" spans="1:1" ht="15" x14ac:dyDescent="0.25">
      <c r="A330" s="13"/>
    </row>
    <row r="331" spans="1:1" ht="15" x14ac:dyDescent="0.25">
      <c r="A331" s="13"/>
    </row>
    <row r="332" spans="1:1" ht="15" x14ac:dyDescent="0.25">
      <c r="A332" s="13"/>
    </row>
    <row r="333" spans="1:1" ht="15" x14ac:dyDescent="0.25">
      <c r="A333" s="13"/>
    </row>
    <row r="334" spans="1:1" ht="15" x14ac:dyDescent="0.25">
      <c r="A334" s="13"/>
    </row>
    <row r="335" spans="1:1" ht="15" x14ac:dyDescent="0.25">
      <c r="A335" s="13"/>
    </row>
    <row r="336" spans="1:1" ht="15" x14ac:dyDescent="0.25">
      <c r="A336" s="13"/>
    </row>
    <row r="337" spans="1:1" ht="15" x14ac:dyDescent="0.25">
      <c r="A337" s="13"/>
    </row>
    <row r="338" spans="1:1" ht="15" x14ac:dyDescent="0.25">
      <c r="A338" s="13"/>
    </row>
    <row r="339" spans="1:1" ht="15" x14ac:dyDescent="0.25">
      <c r="A339" s="13"/>
    </row>
    <row r="340" spans="1:1" ht="15" x14ac:dyDescent="0.25">
      <c r="A340" s="13"/>
    </row>
    <row r="341" spans="1:1" ht="15" x14ac:dyDescent="0.25">
      <c r="A341" s="13"/>
    </row>
    <row r="342" spans="1:1" ht="15" x14ac:dyDescent="0.25">
      <c r="A342" s="13"/>
    </row>
    <row r="343" spans="1:1" ht="15" x14ac:dyDescent="0.25">
      <c r="A343" s="13"/>
    </row>
    <row r="344" spans="1:1" ht="15" x14ac:dyDescent="0.25">
      <c r="A344" s="13"/>
    </row>
    <row r="345" spans="1:1" ht="15" x14ac:dyDescent="0.25">
      <c r="A345" s="13"/>
    </row>
    <row r="346" spans="1:1" ht="15" x14ac:dyDescent="0.25">
      <c r="A346" s="13"/>
    </row>
    <row r="347" spans="1:1" ht="15" x14ac:dyDescent="0.25">
      <c r="A347" s="13"/>
    </row>
    <row r="348" spans="1:1" ht="15" x14ac:dyDescent="0.25">
      <c r="A348" s="13"/>
    </row>
    <row r="349" spans="1:1" ht="15" x14ac:dyDescent="0.25">
      <c r="A349" s="13"/>
    </row>
    <row r="350" spans="1:1" ht="15" x14ac:dyDescent="0.25">
      <c r="A350" s="13"/>
    </row>
    <row r="351" spans="1:1" ht="15" x14ac:dyDescent="0.25">
      <c r="A351" s="13"/>
    </row>
    <row r="352" spans="1:1" ht="15" x14ac:dyDescent="0.25">
      <c r="A352" s="13"/>
    </row>
    <row r="353" spans="1:1" ht="15" x14ac:dyDescent="0.25">
      <c r="A353" s="13"/>
    </row>
    <row r="354" spans="1:1" ht="15" x14ac:dyDescent="0.25">
      <c r="A354" s="13"/>
    </row>
    <row r="355" spans="1:1" ht="15" x14ac:dyDescent="0.25">
      <c r="A355" s="13"/>
    </row>
    <row r="356" spans="1:1" ht="15" x14ac:dyDescent="0.25">
      <c r="A356" s="13"/>
    </row>
    <row r="357" spans="1:1" ht="15" x14ac:dyDescent="0.25">
      <c r="A357" s="13"/>
    </row>
    <row r="358" spans="1:1" ht="15" x14ac:dyDescent="0.25">
      <c r="A358" s="13"/>
    </row>
    <row r="359" spans="1:1" ht="15" x14ac:dyDescent="0.25">
      <c r="A359" s="13"/>
    </row>
    <row r="360" spans="1:1" ht="15" x14ac:dyDescent="0.25">
      <c r="A360" s="13"/>
    </row>
    <row r="361" spans="1:1" ht="15" x14ac:dyDescent="0.25">
      <c r="A361" s="13"/>
    </row>
    <row r="362" spans="1:1" ht="15" x14ac:dyDescent="0.25">
      <c r="A362" s="13"/>
    </row>
    <row r="363" spans="1:1" ht="15" x14ac:dyDescent="0.25">
      <c r="A363" s="13"/>
    </row>
    <row r="364" spans="1:1" ht="15" x14ac:dyDescent="0.25">
      <c r="A364" s="13"/>
    </row>
    <row r="365" spans="1:1" ht="15" x14ac:dyDescent="0.25">
      <c r="A365" s="13"/>
    </row>
    <row r="366" spans="1:1" ht="15" x14ac:dyDescent="0.25">
      <c r="A366" s="13"/>
    </row>
    <row r="367" spans="1:1" ht="15" x14ac:dyDescent="0.25">
      <c r="A367" s="13"/>
    </row>
    <row r="368" spans="1:1" ht="15" x14ac:dyDescent="0.25">
      <c r="A368" s="13"/>
    </row>
    <row r="369" spans="1:1" ht="15" x14ac:dyDescent="0.25">
      <c r="A369" s="13"/>
    </row>
    <row r="370" spans="1:1" ht="15" x14ac:dyDescent="0.25">
      <c r="A370" s="13"/>
    </row>
    <row r="371" spans="1:1" ht="15" x14ac:dyDescent="0.25">
      <c r="A371" s="13"/>
    </row>
    <row r="372" spans="1:1" ht="15" x14ac:dyDescent="0.25">
      <c r="A372" s="13"/>
    </row>
    <row r="373" spans="1:1" ht="15" x14ac:dyDescent="0.25">
      <c r="A373" s="13"/>
    </row>
    <row r="374" spans="1:1" ht="15" x14ac:dyDescent="0.25">
      <c r="A374" s="13"/>
    </row>
    <row r="375" spans="1:1" ht="15" x14ac:dyDescent="0.25">
      <c r="A375" s="13"/>
    </row>
    <row r="376" spans="1:1" ht="15" x14ac:dyDescent="0.25">
      <c r="A376" s="13"/>
    </row>
    <row r="377" spans="1:1" ht="15" x14ac:dyDescent="0.25">
      <c r="A377" s="13"/>
    </row>
    <row r="378" spans="1:1" ht="15" x14ac:dyDescent="0.25">
      <c r="A378" s="13"/>
    </row>
    <row r="379" spans="1:1" ht="15" x14ac:dyDescent="0.25">
      <c r="A379" s="13"/>
    </row>
    <row r="380" spans="1:1" ht="15" x14ac:dyDescent="0.25">
      <c r="A380" s="13"/>
    </row>
    <row r="381" spans="1:1" ht="15" x14ac:dyDescent="0.25">
      <c r="A381" s="13"/>
    </row>
    <row r="382" spans="1:1" ht="15" x14ac:dyDescent="0.25">
      <c r="A382" s="13"/>
    </row>
    <row r="383" spans="1:1" ht="15" x14ac:dyDescent="0.25">
      <c r="A383" s="13"/>
    </row>
    <row r="384" spans="1:1" ht="15" x14ac:dyDescent="0.25">
      <c r="A384" s="13"/>
    </row>
    <row r="385" spans="1:1" ht="15" x14ac:dyDescent="0.25">
      <c r="A385" s="13"/>
    </row>
    <row r="386" spans="1:1" ht="15" x14ac:dyDescent="0.25">
      <c r="A386" s="13"/>
    </row>
    <row r="387" spans="1:1" ht="15" x14ac:dyDescent="0.25">
      <c r="A387" s="13"/>
    </row>
    <row r="388" spans="1:1" ht="15" x14ac:dyDescent="0.25">
      <c r="A388" s="13"/>
    </row>
    <row r="389" spans="1:1" ht="15" x14ac:dyDescent="0.25">
      <c r="A389" s="13"/>
    </row>
    <row r="390" spans="1:1" ht="15" x14ac:dyDescent="0.25">
      <c r="A390" s="13"/>
    </row>
    <row r="391" spans="1:1" ht="15" x14ac:dyDescent="0.25">
      <c r="A391" s="13"/>
    </row>
    <row r="392" spans="1:1" ht="15" x14ac:dyDescent="0.25">
      <c r="A392" s="13"/>
    </row>
    <row r="393" spans="1:1" ht="15" x14ac:dyDescent="0.25">
      <c r="A393" s="13"/>
    </row>
    <row r="394" spans="1:1" ht="15" x14ac:dyDescent="0.25">
      <c r="A394" s="13"/>
    </row>
    <row r="395" spans="1:1" ht="15" x14ac:dyDescent="0.25">
      <c r="A395" s="13"/>
    </row>
    <row r="396" spans="1:1" ht="15" x14ac:dyDescent="0.25">
      <c r="A396" s="13"/>
    </row>
    <row r="397" spans="1:1" ht="15" x14ac:dyDescent="0.25">
      <c r="A397" s="13"/>
    </row>
    <row r="398" spans="1:1" ht="15" x14ac:dyDescent="0.25">
      <c r="A398" s="13"/>
    </row>
    <row r="399" spans="1:1" ht="15" x14ac:dyDescent="0.25">
      <c r="A399" s="13"/>
    </row>
    <row r="400" spans="1:1" ht="15" x14ac:dyDescent="0.25">
      <c r="A400" s="13"/>
    </row>
    <row r="401" spans="1:1" ht="15" x14ac:dyDescent="0.25">
      <c r="A401" s="13"/>
    </row>
    <row r="402" spans="1:1" ht="15" x14ac:dyDescent="0.25">
      <c r="A402" s="13"/>
    </row>
    <row r="403" spans="1:1" ht="15" x14ac:dyDescent="0.25">
      <c r="A403" s="13"/>
    </row>
    <row r="404" spans="1:1" ht="15" x14ac:dyDescent="0.25">
      <c r="A404" s="13"/>
    </row>
    <row r="405" spans="1:1" ht="15" x14ac:dyDescent="0.25">
      <c r="A405" s="13"/>
    </row>
    <row r="406" spans="1:1" ht="15" x14ac:dyDescent="0.25">
      <c r="A406" s="13"/>
    </row>
    <row r="407" spans="1:1" ht="15" x14ac:dyDescent="0.25">
      <c r="A407" s="13"/>
    </row>
    <row r="408" spans="1:1" ht="15" x14ac:dyDescent="0.25">
      <c r="A408" s="13"/>
    </row>
    <row r="409" spans="1:1" ht="15" x14ac:dyDescent="0.25">
      <c r="A409" s="13"/>
    </row>
    <row r="410" spans="1:1" ht="15" x14ac:dyDescent="0.25">
      <c r="A410" s="13"/>
    </row>
    <row r="411" spans="1:1" ht="15" x14ac:dyDescent="0.25">
      <c r="A411" s="13"/>
    </row>
    <row r="412" spans="1:1" ht="15" x14ac:dyDescent="0.25">
      <c r="A412" s="13"/>
    </row>
    <row r="413" spans="1:1" ht="15" x14ac:dyDescent="0.25">
      <c r="A413" s="13"/>
    </row>
    <row r="414" spans="1:1" ht="15" x14ac:dyDescent="0.25">
      <c r="A414" s="13"/>
    </row>
    <row r="415" spans="1:1" ht="15" x14ac:dyDescent="0.25">
      <c r="A415" s="13"/>
    </row>
    <row r="416" spans="1:1" ht="15" x14ac:dyDescent="0.25">
      <c r="A416" s="13"/>
    </row>
    <row r="417" spans="1:1" ht="15" x14ac:dyDescent="0.25">
      <c r="A417" s="13"/>
    </row>
    <row r="418" spans="1:1" ht="15" x14ac:dyDescent="0.25">
      <c r="A418" s="13"/>
    </row>
    <row r="419" spans="1:1" ht="15" x14ac:dyDescent="0.25">
      <c r="A419" s="13"/>
    </row>
    <row r="420" spans="1:1" ht="15" x14ac:dyDescent="0.25">
      <c r="A420" s="13"/>
    </row>
    <row r="421" spans="1:1" ht="15" x14ac:dyDescent="0.25">
      <c r="A421" s="13"/>
    </row>
    <row r="422" spans="1:1" ht="15" x14ac:dyDescent="0.25">
      <c r="A422" s="13"/>
    </row>
    <row r="423" spans="1:1" ht="15" x14ac:dyDescent="0.25">
      <c r="A423" s="13"/>
    </row>
    <row r="424" spans="1:1" ht="15" x14ac:dyDescent="0.25">
      <c r="A424" s="13"/>
    </row>
    <row r="425" spans="1:1" ht="15" x14ac:dyDescent="0.25">
      <c r="A425" s="13"/>
    </row>
    <row r="426" spans="1:1" ht="15" x14ac:dyDescent="0.25">
      <c r="A426" s="13"/>
    </row>
    <row r="427" spans="1:1" ht="15" x14ac:dyDescent="0.25">
      <c r="A427" s="13"/>
    </row>
    <row r="428" spans="1:1" ht="15" x14ac:dyDescent="0.25">
      <c r="A428" s="13"/>
    </row>
    <row r="429" spans="1:1" ht="15" x14ac:dyDescent="0.25">
      <c r="A429" s="13"/>
    </row>
    <row r="430" spans="1:1" ht="15" x14ac:dyDescent="0.25">
      <c r="A430" s="13"/>
    </row>
    <row r="431" spans="1:1" ht="15" x14ac:dyDescent="0.25">
      <c r="A431" s="13"/>
    </row>
    <row r="432" spans="1:1" ht="15" x14ac:dyDescent="0.25">
      <c r="A432" s="13"/>
    </row>
    <row r="433" spans="1:1" ht="15" x14ac:dyDescent="0.25">
      <c r="A433" s="13"/>
    </row>
    <row r="434" spans="1:1" ht="15" x14ac:dyDescent="0.25">
      <c r="A434" s="13"/>
    </row>
    <row r="435" spans="1:1" ht="15" x14ac:dyDescent="0.25">
      <c r="A435" s="13"/>
    </row>
    <row r="436" spans="1:1" ht="15" x14ac:dyDescent="0.25">
      <c r="A436" s="13"/>
    </row>
    <row r="437" spans="1:1" ht="15" x14ac:dyDescent="0.25">
      <c r="A437" s="13"/>
    </row>
    <row r="438" spans="1:1" ht="15" x14ac:dyDescent="0.25">
      <c r="A438" s="13"/>
    </row>
    <row r="439" spans="1:1" ht="15" x14ac:dyDescent="0.25">
      <c r="A439" s="13"/>
    </row>
    <row r="440" spans="1:1" ht="15" x14ac:dyDescent="0.25">
      <c r="A440" s="13"/>
    </row>
    <row r="441" spans="1:1" ht="15" x14ac:dyDescent="0.25">
      <c r="A441" s="13"/>
    </row>
    <row r="442" spans="1:1" ht="15" x14ac:dyDescent="0.25">
      <c r="A442" s="13"/>
    </row>
    <row r="443" spans="1:1" ht="15" x14ac:dyDescent="0.25">
      <c r="A443" s="13"/>
    </row>
    <row r="444" spans="1:1" ht="15" x14ac:dyDescent="0.25">
      <c r="A444" s="13"/>
    </row>
    <row r="445" spans="1:1" ht="15" x14ac:dyDescent="0.25">
      <c r="A445" s="13"/>
    </row>
    <row r="446" spans="1:1" ht="15" x14ac:dyDescent="0.25">
      <c r="A446" s="13"/>
    </row>
    <row r="447" spans="1:1" ht="15" x14ac:dyDescent="0.25">
      <c r="A447" s="13"/>
    </row>
    <row r="448" spans="1:1" ht="15" x14ac:dyDescent="0.25">
      <c r="A448" s="13"/>
    </row>
    <row r="449" spans="1:1" ht="15" x14ac:dyDescent="0.25">
      <c r="A449" s="13"/>
    </row>
    <row r="450" spans="1:1" ht="15" x14ac:dyDescent="0.25">
      <c r="A450" s="13"/>
    </row>
    <row r="451" spans="1:1" ht="15" x14ac:dyDescent="0.25">
      <c r="A451" s="13"/>
    </row>
    <row r="452" spans="1:1" ht="15" x14ac:dyDescent="0.25">
      <c r="A452" s="13"/>
    </row>
    <row r="453" spans="1:1" ht="15" x14ac:dyDescent="0.25">
      <c r="A453" s="13"/>
    </row>
    <row r="454" spans="1:1" ht="15" x14ac:dyDescent="0.25">
      <c r="A454" s="13"/>
    </row>
    <row r="455" spans="1:1" ht="15" x14ac:dyDescent="0.25">
      <c r="A455" s="13"/>
    </row>
    <row r="456" spans="1:1" ht="15" x14ac:dyDescent="0.25">
      <c r="A456" s="13"/>
    </row>
    <row r="457" spans="1:1" ht="15" x14ac:dyDescent="0.25">
      <c r="A457" s="13"/>
    </row>
    <row r="458" spans="1:1" ht="15" x14ac:dyDescent="0.25">
      <c r="A458" s="13"/>
    </row>
    <row r="459" spans="1:1" ht="15" x14ac:dyDescent="0.25">
      <c r="A459" s="13"/>
    </row>
    <row r="460" spans="1:1" ht="15" x14ac:dyDescent="0.25">
      <c r="A460" s="13"/>
    </row>
    <row r="461" spans="1:1" ht="15" x14ac:dyDescent="0.25">
      <c r="A461" s="13"/>
    </row>
    <row r="462" spans="1:1" ht="15" x14ac:dyDescent="0.25">
      <c r="A462" s="13"/>
    </row>
    <row r="463" spans="1:1" ht="15" x14ac:dyDescent="0.25">
      <c r="A463" s="13"/>
    </row>
    <row r="464" spans="1:1" ht="15" x14ac:dyDescent="0.25">
      <c r="A464" s="13"/>
    </row>
    <row r="465" spans="1:1" ht="15" x14ac:dyDescent="0.25">
      <c r="A465" s="13"/>
    </row>
    <row r="466" spans="1:1" ht="15" x14ac:dyDescent="0.25">
      <c r="A466" s="13"/>
    </row>
    <row r="467" spans="1:1" ht="15" x14ac:dyDescent="0.25">
      <c r="A467" s="13"/>
    </row>
    <row r="468" spans="1:1" ht="15" x14ac:dyDescent="0.25">
      <c r="A468" s="13"/>
    </row>
    <row r="469" spans="1:1" ht="15" x14ac:dyDescent="0.25">
      <c r="A469" s="13"/>
    </row>
    <row r="470" spans="1:1" ht="15" x14ac:dyDescent="0.25">
      <c r="A470" s="13"/>
    </row>
    <row r="471" spans="1:1" ht="15" x14ac:dyDescent="0.25">
      <c r="A471" s="13"/>
    </row>
    <row r="472" spans="1:1" ht="15" x14ac:dyDescent="0.25">
      <c r="A472" s="13"/>
    </row>
    <row r="473" spans="1:1" ht="15" x14ac:dyDescent="0.25">
      <c r="A473" s="13"/>
    </row>
    <row r="474" spans="1:1" ht="15" x14ac:dyDescent="0.25">
      <c r="A474" s="13"/>
    </row>
    <row r="475" spans="1:1" ht="15" x14ac:dyDescent="0.25">
      <c r="A475" s="13"/>
    </row>
    <row r="476" spans="1:1" ht="15" x14ac:dyDescent="0.25">
      <c r="A476" s="13"/>
    </row>
    <row r="477" spans="1:1" ht="15" x14ac:dyDescent="0.25">
      <c r="A477" s="13"/>
    </row>
    <row r="478" spans="1:1" ht="15" x14ac:dyDescent="0.25">
      <c r="A478" s="13"/>
    </row>
    <row r="479" spans="1:1" ht="15" x14ac:dyDescent="0.25">
      <c r="A479" s="13"/>
    </row>
    <row r="480" spans="1:1" ht="15" x14ac:dyDescent="0.25">
      <c r="A480" s="13"/>
    </row>
    <row r="481" spans="1:1" ht="15" x14ac:dyDescent="0.25">
      <c r="A481" s="13"/>
    </row>
    <row r="482" spans="1:1" ht="15" x14ac:dyDescent="0.25">
      <c r="A482" s="13"/>
    </row>
    <row r="483" spans="1:1" ht="15" x14ac:dyDescent="0.25">
      <c r="A483" s="13"/>
    </row>
    <row r="484" spans="1:1" ht="15" x14ac:dyDescent="0.25">
      <c r="A484" s="13"/>
    </row>
    <row r="485" spans="1:1" ht="15" x14ac:dyDescent="0.25">
      <c r="A485" s="13"/>
    </row>
    <row r="486" spans="1:1" ht="15" x14ac:dyDescent="0.25">
      <c r="A486" s="13"/>
    </row>
    <row r="487" spans="1:1" ht="15" x14ac:dyDescent="0.25">
      <c r="A487" s="13"/>
    </row>
    <row r="488" spans="1:1" ht="15" x14ac:dyDescent="0.25">
      <c r="A488" s="13"/>
    </row>
    <row r="489" spans="1:1" ht="15" x14ac:dyDescent="0.25">
      <c r="A489" s="13"/>
    </row>
    <row r="490" spans="1:1" ht="15" x14ac:dyDescent="0.25">
      <c r="A490" s="13"/>
    </row>
    <row r="491" spans="1:1" ht="15" x14ac:dyDescent="0.25">
      <c r="A491" s="13"/>
    </row>
    <row r="492" spans="1:1" ht="15" x14ac:dyDescent="0.25">
      <c r="A492" s="13"/>
    </row>
    <row r="493" spans="1:1" ht="15" x14ac:dyDescent="0.25">
      <c r="A493" s="13"/>
    </row>
    <row r="494" spans="1:1" ht="15" x14ac:dyDescent="0.25">
      <c r="A494" s="13"/>
    </row>
    <row r="495" spans="1:1" ht="15" x14ac:dyDescent="0.25">
      <c r="A495" s="13"/>
    </row>
    <row r="496" spans="1:1" ht="15" x14ac:dyDescent="0.25">
      <c r="A496" s="13"/>
    </row>
    <row r="497" spans="1:1" ht="15" x14ac:dyDescent="0.25">
      <c r="A497" s="13"/>
    </row>
    <row r="498" spans="1:1" ht="15" x14ac:dyDescent="0.25">
      <c r="A498" s="13"/>
    </row>
    <row r="499" spans="1:1" ht="15" x14ac:dyDescent="0.25">
      <c r="A499" s="13"/>
    </row>
    <row r="500" spans="1:1" ht="15" x14ac:dyDescent="0.25">
      <c r="A500" s="13"/>
    </row>
    <row r="501" spans="1:1" ht="15" x14ac:dyDescent="0.25">
      <c r="A501" s="13"/>
    </row>
    <row r="502" spans="1:1" ht="15" x14ac:dyDescent="0.25">
      <c r="A502" s="13"/>
    </row>
    <row r="503" spans="1:1" ht="15" x14ac:dyDescent="0.25">
      <c r="A503" s="13"/>
    </row>
    <row r="504" spans="1:1" ht="15" x14ac:dyDescent="0.25">
      <c r="A504" s="13"/>
    </row>
    <row r="505" spans="1:1" ht="15" x14ac:dyDescent="0.25">
      <c r="A505" s="13"/>
    </row>
    <row r="506" spans="1:1" ht="15" x14ac:dyDescent="0.25">
      <c r="A506" s="13"/>
    </row>
    <row r="507" spans="1:1" ht="15" x14ac:dyDescent="0.25">
      <c r="A507" s="13"/>
    </row>
    <row r="508" spans="1:1" ht="15" x14ac:dyDescent="0.25">
      <c r="A508" s="13"/>
    </row>
    <row r="509" spans="1:1" ht="15" x14ac:dyDescent="0.25">
      <c r="A509" s="13"/>
    </row>
    <row r="510" spans="1:1" ht="15" x14ac:dyDescent="0.25">
      <c r="A510" s="13"/>
    </row>
    <row r="511" spans="1:1" ht="15" x14ac:dyDescent="0.25">
      <c r="A511" s="13"/>
    </row>
    <row r="512" spans="1:1" ht="15" x14ac:dyDescent="0.25">
      <c r="A512" s="13"/>
    </row>
    <row r="513" spans="1:1" ht="15" x14ac:dyDescent="0.25">
      <c r="A513" s="13"/>
    </row>
    <row r="514" spans="1:1" ht="15" x14ac:dyDescent="0.25">
      <c r="A514" s="13"/>
    </row>
    <row r="515" spans="1:1" ht="15" x14ac:dyDescent="0.25">
      <c r="A515" s="13"/>
    </row>
    <row r="516" spans="1:1" ht="15" x14ac:dyDescent="0.25">
      <c r="A516" s="13"/>
    </row>
    <row r="517" spans="1:1" ht="15" x14ac:dyDescent="0.25">
      <c r="A517" s="13"/>
    </row>
    <row r="518" spans="1:1" ht="15" x14ac:dyDescent="0.25">
      <c r="A518" s="13"/>
    </row>
    <row r="519" spans="1:1" ht="15" x14ac:dyDescent="0.25">
      <c r="A519" s="13"/>
    </row>
    <row r="520" spans="1:1" ht="15" x14ac:dyDescent="0.25">
      <c r="A520" s="13"/>
    </row>
    <row r="521" spans="1:1" ht="15" x14ac:dyDescent="0.25">
      <c r="A521" s="13"/>
    </row>
    <row r="522" spans="1:1" ht="15" x14ac:dyDescent="0.25">
      <c r="A522" s="13"/>
    </row>
    <row r="523" spans="1:1" ht="15" x14ac:dyDescent="0.25">
      <c r="A523" s="13"/>
    </row>
    <row r="524" spans="1:1" ht="15" x14ac:dyDescent="0.25">
      <c r="A524" s="13"/>
    </row>
    <row r="525" spans="1:1" ht="15" x14ac:dyDescent="0.25">
      <c r="A525" s="13"/>
    </row>
    <row r="526" spans="1:1" ht="15" x14ac:dyDescent="0.25">
      <c r="A526" s="13"/>
    </row>
    <row r="527" spans="1:1" ht="15" x14ac:dyDescent="0.25">
      <c r="A527" s="13"/>
    </row>
    <row r="528" spans="1:1" ht="15" x14ac:dyDescent="0.25">
      <c r="A528" s="13"/>
    </row>
    <row r="529" spans="1:1" ht="15" x14ac:dyDescent="0.25">
      <c r="A529" s="13"/>
    </row>
    <row r="530" spans="1:1" ht="15" x14ac:dyDescent="0.25">
      <c r="A530" s="13"/>
    </row>
    <row r="531" spans="1:1" ht="15" x14ac:dyDescent="0.25">
      <c r="A531" s="13"/>
    </row>
    <row r="532" spans="1:1" ht="15" x14ac:dyDescent="0.25">
      <c r="A532" s="13"/>
    </row>
    <row r="533" spans="1:1" ht="15" x14ac:dyDescent="0.25">
      <c r="A533" s="13"/>
    </row>
    <row r="534" spans="1:1" ht="15" x14ac:dyDescent="0.25">
      <c r="A534" s="13"/>
    </row>
    <row r="535" spans="1:1" ht="15" x14ac:dyDescent="0.25">
      <c r="A535" s="13"/>
    </row>
    <row r="536" spans="1:1" ht="15" x14ac:dyDescent="0.25">
      <c r="A536" s="13"/>
    </row>
    <row r="537" spans="1:1" ht="15" x14ac:dyDescent="0.25">
      <c r="A537" s="13"/>
    </row>
    <row r="538" spans="1:1" ht="15" x14ac:dyDescent="0.25">
      <c r="A538" s="13"/>
    </row>
    <row r="539" spans="1:1" ht="15" x14ac:dyDescent="0.25">
      <c r="A539" s="13"/>
    </row>
    <row r="540" spans="1:1" ht="15" x14ac:dyDescent="0.25">
      <c r="A540" s="13"/>
    </row>
    <row r="541" spans="1:1" ht="15" x14ac:dyDescent="0.25">
      <c r="A541" s="13"/>
    </row>
    <row r="542" spans="1:1" ht="15" x14ac:dyDescent="0.25">
      <c r="A542" s="13"/>
    </row>
    <row r="543" spans="1:1" ht="15" x14ac:dyDescent="0.25">
      <c r="A543" s="13"/>
    </row>
    <row r="544" spans="1:1" ht="15" x14ac:dyDescent="0.25">
      <c r="A544" s="13"/>
    </row>
    <row r="545" spans="1:1" ht="15" x14ac:dyDescent="0.25">
      <c r="A545" s="13"/>
    </row>
    <row r="546" spans="1:1" ht="15" x14ac:dyDescent="0.25">
      <c r="A546" s="13"/>
    </row>
    <row r="547" spans="1:1" ht="15" x14ac:dyDescent="0.25">
      <c r="A547" s="13"/>
    </row>
    <row r="548" spans="1:1" ht="15" x14ac:dyDescent="0.25">
      <c r="A548" s="13"/>
    </row>
    <row r="549" spans="1:1" ht="15" x14ac:dyDescent="0.25">
      <c r="A549" s="13"/>
    </row>
    <row r="550" spans="1:1" ht="15" x14ac:dyDescent="0.25">
      <c r="A550" s="13"/>
    </row>
    <row r="551" spans="1:1" ht="15" x14ac:dyDescent="0.25">
      <c r="A551" s="13"/>
    </row>
    <row r="552" spans="1:1" ht="15" x14ac:dyDescent="0.25">
      <c r="A552" s="13"/>
    </row>
    <row r="553" spans="1:1" ht="15" x14ac:dyDescent="0.25">
      <c r="A553" s="13"/>
    </row>
    <row r="554" spans="1:1" ht="15" x14ac:dyDescent="0.25">
      <c r="A554" s="13"/>
    </row>
    <row r="555" spans="1:1" ht="15" x14ac:dyDescent="0.25">
      <c r="A555" s="13"/>
    </row>
    <row r="556" spans="1:1" ht="15" x14ac:dyDescent="0.25">
      <c r="A556" s="13"/>
    </row>
    <row r="557" spans="1:1" ht="15" x14ac:dyDescent="0.25">
      <c r="A557" s="13"/>
    </row>
    <row r="558" spans="1:1" ht="15" x14ac:dyDescent="0.25">
      <c r="A558" s="13"/>
    </row>
    <row r="559" spans="1:1" ht="15" x14ac:dyDescent="0.25">
      <c r="A559" s="13"/>
    </row>
    <row r="560" spans="1:1" ht="15" x14ac:dyDescent="0.25">
      <c r="A560" s="13"/>
    </row>
    <row r="561" spans="1:1" ht="15" x14ac:dyDescent="0.25">
      <c r="A561" s="13"/>
    </row>
    <row r="562" spans="1:1" ht="15" x14ac:dyDescent="0.25">
      <c r="A562" s="13"/>
    </row>
    <row r="563" spans="1:1" ht="15" x14ac:dyDescent="0.25">
      <c r="A563" s="13"/>
    </row>
    <row r="564" spans="1:1" ht="15" x14ac:dyDescent="0.25">
      <c r="A564" s="13"/>
    </row>
    <row r="565" spans="1:1" ht="15" x14ac:dyDescent="0.25">
      <c r="A565" s="13"/>
    </row>
    <row r="566" spans="1:1" ht="15" x14ac:dyDescent="0.25">
      <c r="A566" s="13"/>
    </row>
    <row r="567" spans="1:1" ht="15" x14ac:dyDescent="0.25">
      <c r="A567" s="13"/>
    </row>
    <row r="568" spans="1:1" ht="15" x14ac:dyDescent="0.25">
      <c r="A568" s="13"/>
    </row>
    <row r="569" spans="1:1" ht="15" x14ac:dyDescent="0.25">
      <c r="A569" s="13"/>
    </row>
    <row r="570" spans="1:1" ht="15" x14ac:dyDescent="0.25">
      <c r="A570" s="13"/>
    </row>
    <row r="571" spans="1:1" ht="15" x14ac:dyDescent="0.25">
      <c r="A571" s="13"/>
    </row>
    <row r="572" spans="1:1" ht="15" x14ac:dyDescent="0.25">
      <c r="A572" s="13"/>
    </row>
    <row r="573" spans="1:1" ht="15" x14ac:dyDescent="0.25">
      <c r="A573" s="13"/>
    </row>
    <row r="574" spans="1:1" ht="15" x14ac:dyDescent="0.25">
      <c r="A574" s="13"/>
    </row>
    <row r="575" spans="1:1" ht="15" x14ac:dyDescent="0.25">
      <c r="A575" s="13"/>
    </row>
    <row r="576" spans="1:1" ht="15" x14ac:dyDescent="0.25">
      <c r="A576" s="13"/>
    </row>
    <row r="577" spans="1:1" ht="15" x14ac:dyDescent="0.25">
      <c r="A577" s="13"/>
    </row>
    <row r="578" spans="1:1" ht="15" x14ac:dyDescent="0.25">
      <c r="A578" s="13"/>
    </row>
    <row r="579" spans="1:1" ht="15" x14ac:dyDescent="0.25">
      <c r="A579" s="13"/>
    </row>
    <row r="580" spans="1:1" ht="15" x14ac:dyDescent="0.25">
      <c r="A580" s="13"/>
    </row>
    <row r="581" spans="1:1" ht="15" x14ac:dyDescent="0.25">
      <c r="A581" s="13"/>
    </row>
    <row r="582" spans="1:1" ht="15" x14ac:dyDescent="0.25">
      <c r="A582" s="13"/>
    </row>
    <row r="583" spans="1:1" ht="15" x14ac:dyDescent="0.25">
      <c r="A583" s="13"/>
    </row>
    <row r="584" spans="1:1" ht="15" x14ac:dyDescent="0.25">
      <c r="A584" s="13"/>
    </row>
    <row r="585" spans="1:1" ht="15" x14ac:dyDescent="0.25">
      <c r="A585" s="13"/>
    </row>
    <row r="586" spans="1:1" ht="15" x14ac:dyDescent="0.25">
      <c r="A586" s="13"/>
    </row>
    <row r="587" spans="1:1" ht="15" x14ac:dyDescent="0.25">
      <c r="A587" s="13"/>
    </row>
    <row r="588" spans="1:1" ht="15" x14ac:dyDescent="0.25">
      <c r="A588" s="13"/>
    </row>
    <row r="589" spans="1:1" ht="15" x14ac:dyDescent="0.25">
      <c r="A589" s="13"/>
    </row>
    <row r="590" spans="1:1" ht="15" x14ac:dyDescent="0.25">
      <c r="A590" s="13"/>
    </row>
    <row r="591" spans="1:1" ht="15" x14ac:dyDescent="0.25">
      <c r="A591" s="13"/>
    </row>
    <row r="592" spans="1:1" ht="15" x14ac:dyDescent="0.25">
      <c r="A592" s="13"/>
    </row>
    <row r="593" spans="1:1" ht="15" x14ac:dyDescent="0.25">
      <c r="A593" s="13"/>
    </row>
    <row r="594" spans="1:1" ht="15" x14ac:dyDescent="0.25">
      <c r="A594" s="13"/>
    </row>
    <row r="595" spans="1:1" ht="15" x14ac:dyDescent="0.25">
      <c r="A595" s="13"/>
    </row>
    <row r="596" spans="1:1" ht="15" x14ac:dyDescent="0.25">
      <c r="A596" s="13"/>
    </row>
    <row r="597" spans="1:1" ht="15" x14ac:dyDescent="0.25">
      <c r="A597" s="13"/>
    </row>
    <row r="598" spans="1:1" ht="15" x14ac:dyDescent="0.25">
      <c r="A598" s="13"/>
    </row>
    <row r="599" spans="1:1" ht="15" x14ac:dyDescent="0.25">
      <c r="A599" s="13"/>
    </row>
    <row r="600" spans="1:1" ht="15" x14ac:dyDescent="0.25">
      <c r="A600" s="13"/>
    </row>
    <row r="601" spans="1:1" ht="15" x14ac:dyDescent="0.25">
      <c r="A601" s="13"/>
    </row>
    <row r="602" spans="1:1" ht="15" x14ac:dyDescent="0.25">
      <c r="A602" s="13"/>
    </row>
    <row r="603" spans="1:1" ht="15" x14ac:dyDescent="0.25">
      <c r="A603" s="13"/>
    </row>
    <row r="604" spans="1:1" ht="15" x14ac:dyDescent="0.25">
      <c r="A604" s="13"/>
    </row>
    <row r="605" spans="1:1" ht="15" x14ac:dyDescent="0.25">
      <c r="A605" s="13"/>
    </row>
    <row r="606" spans="1:1" ht="15" x14ac:dyDescent="0.25">
      <c r="A606" s="13"/>
    </row>
    <row r="607" spans="1:1" ht="15" x14ac:dyDescent="0.25">
      <c r="A607" s="13"/>
    </row>
    <row r="608" spans="1:1" ht="15" x14ac:dyDescent="0.25">
      <c r="A608" s="13"/>
    </row>
    <row r="609" spans="1:1" ht="15" x14ac:dyDescent="0.25">
      <c r="A609" s="13"/>
    </row>
    <row r="610" spans="1:1" ht="15" x14ac:dyDescent="0.25">
      <c r="A610" s="13"/>
    </row>
    <row r="611" spans="1:1" ht="15" x14ac:dyDescent="0.25">
      <c r="A611" s="13"/>
    </row>
    <row r="612" spans="1:1" ht="15" x14ac:dyDescent="0.25">
      <c r="A612" s="13"/>
    </row>
    <row r="613" spans="1:1" ht="15" x14ac:dyDescent="0.25">
      <c r="A613" s="13"/>
    </row>
    <row r="614" spans="1:1" ht="15" x14ac:dyDescent="0.25">
      <c r="A614" s="13"/>
    </row>
    <row r="615" spans="1:1" ht="15" x14ac:dyDescent="0.25">
      <c r="A615" s="13"/>
    </row>
    <row r="616" spans="1:1" ht="15" x14ac:dyDescent="0.25">
      <c r="A616" s="13"/>
    </row>
    <row r="617" spans="1:1" ht="15" x14ac:dyDescent="0.25">
      <c r="A617" s="13"/>
    </row>
    <row r="618" spans="1:1" ht="15" x14ac:dyDescent="0.25">
      <c r="A618" s="13"/>
    </row>
    <row r="619" spans="1:1" ht="15" x14ac:dyDescent="0.25">
      <c r="A619" s="13"/>
    </row>
    <row r="620" spans="1:1" ht="15" x14ac:dyDescent="0.25">
      <c r="A620" s="13"/>
    </row>
    <row r="621" spans="1:1" ht="15" x14ac:dyDescent="0.25">
      <c r="A621" s="13"/>
    </row>
    <row r="622" spans="1:1" ht="15" x14ac:dyDescent="0.25">
      <c r="A622" s="13"/>
    </row>
    <row r="623" spans="1:1" ht="15" x14ac:dyDescent="0.25">
      <c r="A623" s="13"/>
    </row>
    <row r="624" spans="1:1" ht="15" x14ac:dyDescent="0.25">
      <c r="A624" s="13"/>
    </row>
    <row r="625" spans="1:1" ht="15" x14ac:dyDescent="0.25">
      <c r="A625" s="13"/>
    </row>
    <row r="626" spans="1:1" ht="15" x14ac:dyDescent="0.25">
      <c r="A626" s="13"/>
    </row>
    <row r="627" spans="1:1" ht="15" x14ac:dyDescent="0.25">
      <c r="A627" s="13"/>
    </row>
    <row r="628" spans="1:1" ht="15" x14ac:dyDescent="0.25">
      <c r="A628" s="13"/>
    </row>
    <row r="629" spans="1:1" ht="15" x14ac:dyDescent="0.25">
      <c r="A629" s="13"/>
    </row>
    <row r="630" spans="1:1" ht="15" x14ac:dyDescent="0.25">
      <c r="A630" s="13"/>
    </row>
    <row r="631" spans="1:1" ht="15" x14ac:dyDescent="0.25">
      <c r="A631" s="13"/>
    </row>
    <row r="632" spans="1:1" ht="15" x14ac:dyDescent="0.25">
      <c r="A632" s="13"/>
    </row>
    <row r="633" spans="1:1" ht="15" x14ac:dyDescent="0.25">
      <c r="A633" s="13"/>
    </row>
    <row r="634" spans="1:1" ht="15" x14ac:dyDescent="0.25">
      <c r="A634" s="13"/>
    </row>
    <row r="635" spans="1:1" ht="15" x14ac:dyDescent="0.25">
      <c r="A635" s="13"/>
    </row>
    <row r="636" spans="1:1" ht="15" x14ac:dyDescent="0.25">
      <c r="A636" s="13"/>
    </row>
    <row r="637" spans="1:1" ht="15" x14ac:dyDescent="0.25">
      <c r="A637" s="13"/>
    </row>
    <row r="638" spans="1:1" ht="15" x14ac:dyDescent="0.25">
      <c r="A638" s="13"/>
    </row>
    <row r="639" spans="1:1" ht="15" x14ac:dyDescent="0.25">
      <c r="A639" s="13"/>
    </row>
    <row r="640" spans="1:1" ht="15" x14ac:dyDescent="0.25">
      <c r="A640" s="13"/>
    </row>
    <row r="641" spans="1:1" ht="15" x14ac:dyDescent="0.25">
      <c r="A641" s="13"/>
    </row>
    <row r="642" spans="1:1" ht="15" x14ac:dyDescent="0.25">
      <c r="A642" s="13"/>
    </row>
    <row r="643" spans="1:1" ht="15" x14ac:dyDescent="0.25">
      <c r="A643" s="13"/>
    </row>
    <row r="644" spans="1:1" ht="15" x14ac:dyDescent="0.25">
      <c r="A644" s="13"/>
    </row>
    <row r="645" spans="1:1" ht="15" x14ac:dyDescent="0.25">
      <c r="A645" s="13"/>
    </row>
    <row r="646" spans="1:1" ht="15" x14ac:dyDescent="0.25">
      <c r="A646" s="13"/>
    </row>
    <row r="647" spans="1:1" ht="15" x14ac:dyDescent="0.25">
      <c r="A647" s="13"/>
    </row>
    <row r="648" spans="1:1" ht="15" x14ac:dyDescent="0.25">
      <c r="A648" s="13"/>
    </row>
    <row r="649" spans="1:1" ht="15" x14ac:dyDescent="0.25">
      <c r="A649" s="13"/>
    </row>
    <row r="650" spans="1:1" ht="15" x14ac:dyDescent="0.25">
      <c r="A650" s="13"/>
    </row>
    <row r="651" spans="1:1" ht="15" x14ac:dyDescent="0.25">
      <c r="A651" s="13"/>
    </row>
    <row r="652" spans="1:1" ht="15" x14ac:dyDescent="0.25">
      <c r="A652" s="13"/>
    </row>
    <row r="653" spans="1:1" ht="15" x14ac:dyDescent="0.25">
      <c r="A653" s="13"/>
    </row>
    <row r="654" spans="1:1" ht="15" x14ac:dyDescent="0.25">
      <c r="A654" s="13"/>
    </row>
    <row r="655" spans="1:1" ht="15" x14ac:dyDescent="0.25">
      <c r="A655" s="13"/>
    </row>
    <row r="656" spans="1:1" ht="15" x14ac:dyDescent="0.25">
      <c r="A656" s="13"/>
    </row>
    <row r="657" spans="1:1" ht="15" x14ac:dyDescent="0.25">
      <c r="A657" s="13"/>
    </row>
    <row r="658" spans="1:1" ht="15" x14ac:dyDescent="0.25">
      <c r="A658" s="13"/>
    </row>
    <row r="659" spans="1:1" ht="15" x14ac:dyDescent="0.25">
      <c r="A659" s="13"/>
    </row>
    <row r="660" spans="1:1" ht="15" x14ac:dyDescent="0.25">
      <c r="A660" s="13"/>
    </row>
    <row r="661" spans="1:1" ht="15" x14ac:dyDescent="0.25">
      <c r="A661" s="13"/>
    </row>
    <row r="662" spans="1:1" ht="15" x14ac:dyDescent="0.25">
      <c r="A662" s="13"/>
    </row>
    <row r="663" spans="1:1" ht="15" x14ac:dyDescent="0.25">
      <c r="A663" s="13"/>
    </row>
    <row r="664" spans="1:1" ht="15" x14ac:dyDescent="0.25">
      <c r="A664" s="13"/>
    </row>
    <row r="665" spans="1:1" ht="15" x14ac:dyDescent="0.25">
      <c r="A665" s="13"/>
    </row>
    <row r="666" spans="1:1" ht="15" x14ac:dyDescent="0.25">
      <c r="A666" s="13"/>
    </row>
    <row r="667" spans="1:1" ht="15" x14ac:dyDescent="0.25">
      <c r="A667" s="13"/>
    </row>
    <row r="668" spans="1:1" ht="15" x14ac:dyDescent="0.25">
      <c r="A668" s="13"/>
    </row>
    <row r="669" spans="1:1" ht="15" x14ac:dyDescent="0.25">
      <c r="A669" s="13"/>
    </row>
    <row r="670" spans="1:1" ht="15" x14ac:dyDescent="0.25">
      <c r="A670" s="13"/>
    </row>
    <row r="671" spans="1:1" ht="15" x14ac:dyDescent="0.25">
      <c r="A671" s="13"/>
    </row>
    <row r="672" spans="1:1" ht="15" x14ac:dyDescent="0.25">
      <c r="A672" s="13"/>
    </row>
    <row r="673" spans="1:1" ht="15" x14ac:dyDescent="0.25">
      <c r="A673" s="13"/>
    </row>
    <row r="674" spans="1:1" ht="15" x14ac:dyDescent="0.25">
      <c r="A674" s="13"/>
    </row>
    <row r="675" spans="1:1" ht="15" x14ac:dyDescent="0.25">
      <c r="A675" s="13"/>
    </row>
    <row r="676" spans="1:1" ht="15" x14ac:dyDescent="0.25">
      <c r="A676" s="13"/>
    </row>
    <row r="677" spans="1:1" ht="15" x14ac:dyDescent="0.25">
      <c r="A677" s="13"/>
    </row>
    <row r="678" spans="1:1" ht="15" x14ac:dyDescent="0.25">
      <c r="A678" s="13"/>
    </row>
    <row r="679" spans="1:1" ht="15" x14ac:dyDescent="0.25">
      <c r="A679" s="13"/>
    </row>
    <row r="680" spans="1:1" ht="15" x14ac:dyDescent="0.25">
      <c r="A680" s="13"/>
    </row>
    <row r="681" spans="1:1" ht="15" x14ac:dyDescent="0.25">
      <c r="A681" s="13"/>
    </row>
    <row r="682" spans="1:1" ht="15" x14ac:dyDescent="0.25">
      <c r="A682" s="13"/>
    </row>
    <row r="683" spans="1:1" ht="15" x14ac:dyDescent="0.25">
      <c r="A683" s="13"/>
    </row>
    <row r="684" spans="1:1" ht="15" x14ac:dyDescent="0.25">
      <c r="A684" s="13"/>
    </row>
    <row r="685" spans="1:1" ht="15" x14ac:dyDescent="0.25">
      <c r="A685" s="13"/>
    </row>
    <row r="686" spans="1:1" ht="15" x14ac:dyDescent="0.25">
      <c r="A686" s="13"/>
    </row>
    <row r="687" spans="1:1" ht="15" x14ac:dyDescent="0.25">
      <c r="A687" s="13"/>
    </row>
    <row r="688" spans="1:1" ht="15" x14ac:dyDescent="0.25">
      <c r="A688" s="13"/>
    </row>
    <row r="689" spans="1:1" ht="15" x14ac:dyDescent="0.25">
      <c r="A689" s="13"/>
    </row>
    <row r="690" spans="1:1" ht="15" x14ac:dyDescent="0.25">
      <c r="A690" s="13"/>
    </row>
    <row r="691" spans="1:1" ht="15" x14ac:dyDescent="0.25">
      <c r="A691" s="13"/>
    </row>
    <row r="692" spans="1:1" ht="15" x14ac:dyDescent="0.25">
      <c r="A692" s="13"/>
    </row>
    <row r="693" spans="1:1" ht="15" x14ac:dyDescent="0.25">
      <c r="A693" s="13"/>
    </row>
    <row r="694" spans="1:1" ht="15" x14ac:dyDescent="0.25">
      <c r="A694" s="13"/>
    </row>
    <row r="695" spans="1:1" ht="15" x14ac:dyDescent="0.25">
      <c r="A695" s="13"/>
    </row>
    <row r="696" spans="1:1" ht="15" x14ac:dyDescent="0.25">
      <c r="A696" s="13"/>
    </row>
    <row r="697" spans="1:1" ht="15" x14ac:dyDescent="0.25">
      <c r="A697" s="13"/>
    </row>
    <row r="698" spans="1:1" ht="15" x14ac:dyDescent="0.25">
      <c r="A698" s="13"/>
    </row>
    <row r="699" spans="1:1" ht="15" x14ac:dyDescent="0.25">
      <c r="A699" s="13"/>
    </row>
    <row r="700" spans="1:1" ht="15" x14ac:dyDescent="0.25">
      <c r="A700" s="13"/>
    </row>
    <row r="701" spans="1:1" ht="15" x14ac:dyDescent="0.25">
      <c r="A701" s="13"/>
    </row>
    <row r="702" spans="1:1" ht="15" x14ac:dyDescent="0.25">
      <c r="A702" s="13"/>
    </row>
    <row r="703" spans="1:1" ht="15" x14ac:dyDescent="0.25">
      <c r="A703" s="13"/>
    </row>
    <row r="704" spans="1:1" ht="15" x14ac:dyDescent="0.25">
      <c r="A704" s="13"/>
    </row>
    <row r="705" spans="1:1" ht="15" x14ac:dyDescent="0.25">
      <c r="A705" s="13"/>
    </row>
    <row r="706" spans="1:1" ht="15" x14ac:dyDescent="0.25">
      <c r="A706" s="13"/>
    </row>
    <row r="707" spans="1:1" ht="15" x14ac:dyDescent="0.25">
      <c r="A707" s="13"/>
    </row>
    <row r="708" spans="1:1" ht="15" x14ac:dyDescent="0.25">
      <c r="A708" s="13"/>
    </row>
    <row r="709" spans="1:1" ht="15" x14ac:dyDescent="0.25">
      <c r="A709" s="13"/>
    </row>
    <row r="710" spans="1:1" ht="15" x14ac:dyDescent="0.25">
      <c r="A710" s="13"/>
    </row>
    <row r="711" spans="1:1" ht="15" x14ac:dyDescent="0.25">
      <c r="A711" s="13"/>
    </row>
    <row r="712" spans="1:1" ht="15" x14ac:dyDescent="0.25">
      <c r="A712" s="13"/>
    </row>
    <row r="713" spans="1:1" ht="15" x14ac:dyDescent="0.25">
      <c r="A713" s="13"/>
    </row>
    <row r="714" spans="1:1" ht="15" x14ac:dyDescent="0.25">
      <c r="A714" s="13"/>
    </row>
    <row r="715" spans="1:1" ht="15" x14ac:dyDescent="0.25">
      <c r="A715" s="13"/>
    </row>
    <row r="716" spans="1:1" ht="15" x14ac:dyDescent="0.25">
      <c r="A716" s="13"/>
    </row>
    <row r="717" spans="1:1" ht="15" x14ac:dyDescent="0.25">
      <c r="A717" s="13"/>
    </row>
    <row r="718" spans="1:1" ht="15" x14ac:dyDescent="0.25">
      <c r="A718" s="13"/>
    </row>
    <row r="719" spans="1:1" ht="15" x14ac:dyDescent="0.25">
      <c r="A719" s="13"/>
    </row>
    <row r="720" spans="1:1" ht="15" x14ac:dyDescent="0.25">
      <c r="A720" s="13"/>
    </row>
    <row r="721" spans="1:1" ht="15" x14ac:dyDescent="0.25">
      <c r="A721" s="13"/>
    </row>
    <row r="722" spans="1:1" ht="15" x14ac:dyDescent="0.25">
      <c r="A722" s="13"/>
    </row>
    <row r="723" spans="1:1" ht="15" x14ac:dyDescent="0.25">
      <c r="A723" s="13"/>
    </row>
    <row r="724" spans="1:1" ht="15" x14ac:dyDescent="0.25">
      <c r="A724" s="13"/>
    </row>
    <row r="725" spans="1:1" ht="15" x14ac:dyDescent="0.25">
      <c r="A725" s="13"/>
    </row>
    <row r="726" spans="1:1" ht="15" x14ac:dyDescent="0.25">
      <c r="A726" s="13"/>
    </row>
    <row r="727" spans="1:1" ht="15" x14ac:dyDescent="0.25">
      <c r="A727" s="13"/>
    </row>
    <row r="728" spans="1:1" ht="15" x14ac:dyDescent="0.25">
      <c r="A728" s="13"/>
    </row>
    <row r="729" spans="1:1" ht="15" x14ac:dyDescent="0.25">
      <c r="A729" s="13"/>
    </row>
    <row r="730" spans="1:1" ht="15" x14ac:dyDescent="0.25">
      <c r="A730" s="13"/>
    </row>
    <row r="731" spans="1:1" ht="15" x14ac:dyDescent="0.25">
      <c r="A731" s="13"/>
    </row>
    <row r="732" spans="1:1" ht="15" x14ac:dyDescent="0.25">
      <c r="A732" s="13"/>
    </row>
    <row r="733" spans="1:1" ht="15" x14ac:dyDescent="0.25">
      <c r="A733" s="13"/>
    </row>
    <row r="734" spans="1:1" ht="15" x14ac:dyDescent="0.25">
      <c r="A734" s="13"/>
    </row>
    <row r="735" spans="1:1" ht="15" x14ac:dyDescent="0.25">
      <c r="A735" s="13"/>
    </row>
    <row r="736" spans="1:1" ht="15" x14ac:dyDescent="0.25">
      <c r="A736" s="13"/>
    </row>
    <row r="737" spans="1:1" ht="15" x14ac:dyDescent="0.25">
      <c r="A737" s="13"/>
    </row>
    <row r="738" spans="1:1" ht="15" x14ac:dyDescent="0.25">
      <c r="A738" s="13"/>
    </row>
    <row r="739" spans="1:1" ht="15" x14ac:dyDescent="0.25">
      <c r="A739" s="13"/>
    </row>
    <row r="740" spans="1:1" ht="15" x14ac:dyDescent="0.25">
      <c r="A740" s="13"/>
    </row>
    <row r="741" spans="1:1" ht="15" x14ac:dyDescent="0.25">
      <c r="A741" s="13"/>
    </row>
    <row r="742" spans="1:1" ht="15" x14ac:dyDescent="0.25">
      <c r="A742" s="13"/>
    </row>
    <row r="743" spans="1:1" ht="15" x14ac:dyDescent="0.25">
      <c r="A743" s="13"/>
    </row>
    <row r="744" spans="1:1" ht="15" x14ac:dyDescent="0.25">
      <c r="A744" s="13"/>
    </row>
    <row r="745" spans="1:1" ht="15" x14ac:dyDescent="0.25">
      <c r="A745" s="13"/>
    </row>
    <row r="746" spans="1:1" ht="15" x14ac:dyDescent="0.25">
      <c r="A746" s="13"/>
    </row>
    <row r="747" spans="1:1" ht="15" x14ac:dyDescent="0.25">
      <c r="A747" s="13"/>
    </row>
    <row r="748" spans="1:1" ht="15" x14ac:dyDescent="0.25">
      <c r="A748" s="13"/>
    </row>
    <row r="749" spans="1:1" ht="15" x14ac:dyDescent="0.25">
      <c r="A749" s="13"/>
    </row>
    <row r="750" spans="1:1" ht="15" x14ac:dyDescent="0.25">
      <c r="A750" s="13"/>
    </row>
    <row r="751" spans="1:1" ht="15" x14ac:dyDescent="0.25">
      <c r="A751" s="13"/>
    </row>
    <row r="752" spans="1:1" ht="15" x14ac:dyDescent="0.25">
      <c r="A752" s="13"/>
    </row>
    <row r="753" spans="1:1" ht="15" x14ac:dyDescent="0.25">
      <c r="A753" s="13"/>
    </row>
    <row r="754" spans="1:1" ht="15" x14ac:dyDescent="0.25">
      <c r="A754" s="13"/>
    </row>
    <row r="755" spans="1:1" ht="15" x14ac:dyDescent="0.25">
      <c r="A755" s="13"/>
    </row>
    <row r="756" spans="1:1" ht="15" x14ac:dyDescent="0.25">
      <c r="A756" s="13"/>
    </row>
    <row r="757" spans="1:1" ht="15" x14ac:dyDescent="0.25">
      <c r="A757" s="13"/>
    </row>
    <row r="758" spans="1:1" ht="15" x14ac:dyDescent="0.25">
      <c r="A758" s="13"/>
    </row>
    <row r="759" spans="1:1" ht="15" x14ac:dyDescent="0.25">
      <c r="A759" s="13"/>
    </row>
    <row r="760" spans="1:1" ht="15" x14ac:dyDescent="0.25">
      <c r="A760" s="13"/>
    </row>
    <row r="761" spans="1:1" ht="15" x14ac:dyDescent="0.25">
      <c r="A761" s="13"/>
    </row>
    <row r="762" spans="1:1" ht="15" x14ac:dyDescent="0.25">
      <c r="A762" s="13"/>
    </row>
    <row r="763" spans="1:1" ht="15" x14ac:dyDescent="0.25">
      <c r="A763" s="13"/>
    </row>
    <row r="764" spans="1:1" ht="15" x14ac:dyDescent="0.25">
      <c r="A764" s="13"/>
    </row>
    <row r="765" spans="1:1" ht="15" x14ac:dyDescent="0.25">
      <c r="A765" s="13"/>
    </row>
    <row r="766" spans="1:1" ht="15" x14ac:dyDescent="0.25">
      <c r="A766" s="13"/>
    </row>
    <row r="767" spans="1:1" ht="15" x14ac:dyDescent="0.25">
      <c r="A767" s="13"/>
    </row>
    <row r="768" spans="1:1" ht="15" x14ac:dyDescent="0.25">
      <c r="A768" s="13"/>
    </row>
    <row r="769" spans="1:1" ht="15" x14ac:dyDescent="0.25">
      <c r="A769" s="13"/>
    </row>
    <row r="770" spans="1:1" ht="15" x14ac:dyDescent="0.25">
      <c r="A770" s="13"/>
    </row>
    <row r="771" spans="1:1" ht="15" x14ac:dyDescent="0.25">
      <c r="A771" s="13"/>
    </row>
    <row r="772" spans="1:1" ht="15" x14ac:dyDescent="0.25">
      <c r="A772" s="13"/>
    </row>
    <row r="773" spans="1:1" ht="15" x14ac:dyDescent="0.25">
      <c r="A773" s="13"/>
    </row>
    <row r="774" spans="1:1" ht="15" x14ac:dyDescent="0.25">
      <c r="A774" s="13"/>
    </row>
    <row r="775" spans="1:1" ht="15" x14ac:dyDescent="0.25">
      <c r="A775" s="13"/>
    </row>
    <row r="776" spans="1:1" ht="15" x14ac:dyDescent="0.25">
      <c r="A776" s="13"/>
    </row>
    <row r="777" spans="1:1" ht="15" x14ac:dyDescent="0.25">
      <c r="A777" s="13"/>
    </row>
    <row r="778" spans="1:1" ht="15" x14ac:dyDescent="0.25">
      <c r="A778" s="13"/>
    </row>
    <row r="779" spans="1:1" ht="15" x14ac:dyDescent="0.25">
      <c r="A779" s="13"/>
    </row>
    <row r="780" spans="1:1" ht="15" x14ac:dyDescent="0.25">
      <c r="A780" s="13"/>
    </row>
    <row r="781" spans="1:1" ht="15" x14ac:dyDescent="0.25">
      <c r="A781" s="13"/>
    </row>
    <row r="782" spans="1:1" ht="15" x14ac:dyDescent="0.25">
      <c r="A782" s="13"/>
    </row>
    <row r="783" spans="1:1" ht="15" x14ac:dyDescent="0.25">
      <c r="A783" s="13"/>
    </row>
    <row r="784" spans="1:1" ht="15" x14ac:dyDescent="0.25">
      <c r="A784" s="13"/>
    </row>
    <row r="785" spans="1:1" ht="15" x14ac:dyDescent="0.25">
      <c r="A785" s="13"/>
    </row>
    <row r="786" spans="1:1" ht="15" x14ac:dyDescent="0.25">
      <c r="A786" s="13"/>
    </row>
    <row r="787" spans="1:1" ht="15" x14ac:dyDescent="0.25">
      <c r="A787" s="13"/>
    </row>
    <row r="788" spans="1:1" ht="15" x14ac:dyDescent="0.25">
      <c r="A788" s="13"/>
    </row>
    <row r="789" spans="1:1" ht="15" x14ac:dyDescent="0.25">
      <c r="A789" s="13"/>
    </row>
    <row r="790" spans="1:1" ht="15" x14ac:dyDescent="0.25">
      <c r="A790" s="13"/>
    </row>
    <row r="791" spans="1:1" ht="15" x14ac:dyDescent="0.25">
      <c r="A791" s="13"/>
    </row>
    <row r="792" spans="1:1" ht="15" x14ac:dyDescent="0.25">
      <c r="A792" s="13"/>
    </row>
    <row r="793" spans="1:1" ht="15" x14ac:dyDescent="0.25">
      <c r="A793" s="13"/>
    </row>
    <row r="794" spans="1:1" ht="15" x14ac:dyDescent="0.25">
      <c r="A794" s="13"/>
    </row>
    <row r="795" spans="1:1" ht="15" x14ac:dyDescent="0.25">
      <c r="A795" s="13"/>
    </row>
    <row r="796" spans="1:1" ht="15" x14ac:dyDescent="0.25">
      <c r="A796" s="13"/>
    </row>
    <row r="797" spans="1:1" ht="15" x14ac:dyDescent="0.25">
      <c r="A797" s="13"/>
    </row>
    <row r="798" spans="1:1" ht="15" x14ac:dyDescent="0.25">
      <c r="A798" s="13"/>
    </row>
    <row r="799" spans="1:1" ht="15" x14ac:dyDescent="0.25">
      <c r="A799" s="13"/>
    </row>
    <row r="800" spans="1:1" ht="15" x14ac:dyDescent="0.25">
      <c r="A800" s="13"/>
    </row>
    <row r="801" spans="1:1" ht="15" x14ac:dyDescent="0.25">
      <c r="A801" s="13"/>
    </row>
    <row r="802" spans="1:1" ht="15" x14ac:dyDescent="0.25">
      <c r="A802" s="13"/>
    </row>
    <row r="803" spans="1:1" ht="15" x14ac:dyDescent="0.25">
      <c r="A803" s="13"/>
    </row>
    <row r="804" spans="1:1" ht="15" x14ac:dyDescent="0.25">
      <c r="A804" s="13"/>
    </row>
    <row r="805" spans="1:1" ht="15" x14ac:dyDescent="0.25">
      <c r="A805" s="13"/>
    </row>
    <row r="806" spans="1:1" ht="15" x14ac:dyDescent="0.25">
      <c r="A806" s="13"/>
    </row>
    <row r="807" spans="1:1" ht="15" x14ac:dyDescent="0.25">
      <c r="A807" s="13"/>
    </row>
    <row r="808" spans="1:1" ht="15" x14ac:dyDescent="0.25">
      <c r="A808" s="13"/>
    </row>
    <row r="809" spans="1:1" ht="15" x14ac:dyDescent="0.25">
      <c r="A809" s="13"/>
    </row>
    <row r="810" spans="1:1" ht="15" x14ac:dyDescent="0.25">
      <c r="A810" s="13"/>
    </row>
    <row r="811" spans="1:1" ht="15" x14ac:dyDescent="0.25">
      <c r="A811" s="13"/>
    </row>
    <row r="812" spans="1:1" ht="15" x14ac:dyDescent="0.25">
      <c r="A812" s="13"/>
    </row>
    <row r="813" spans="1:1" ht="15" x14ac:dyDescent="0.25">
      <c r="A813" s="13"/>
    </row>
    <row r="814" spans="1:1" ht="15" x14ac:dyDescent="0.25">
      <c r="A814" s="13"/>
    </row>
    <row r="815" spans="1:1" ht="15" x14ac:dyDescent="0.25">
      <c r="A815" s="13"/>
    </row>
    <row r="816" spans="1:1" ht="15" x14ac:dyDescent="0.25">
      <c r="A816" s="13"/>
    </row>
    <row r="817" spans="1:1" ht="15" x14ac:dyDescent="0.25">
      <c r="A817" s="13"/>
    </row>
    <row r="818" spans="1:1" ht="15" x14ac:dyDescent="0.25">
      <c r="A818" s="13"/>
    </row>
    <row r="819" spans="1:1" ht="15" x14ac:dyDescent="0.25">
      <c r="A819" s="13"/>
    </row>
    <row r="820" spans="1:1" ht="15" x14ac:dyDescent="0.25">
      <c r="A820" s="13"/>
    </row>
    <row r="821" spans="1:1" ht="15" x14ac:dyDescent="0.25">
      <c r="A821" s="13"/>
    </row>
    <row r="822" spans="1:1" ht="15" x14ac:dyDescent="0.25">
      <c r="A822" s="13"/>
    </row>
    <row r="823" spans="1:1" ht="15" x14ac:dyDescent="0.25">
      <c r="A823" s="13"/>
    </row>
    <row r="824" spans="1:1" ht="15" x14ac:dyDescent="0.25">
      <c r="A824" s="13"/>
    </row>
    <row r="825" spans="1:1" ht="15" x14ac:dyDescent="0.25">
      <c r="A825" s="13"/>
    </row>
    <row r="826" spans="1:1" ht="15" x14ac:dyDescent="0.25">
      <c r="A826" s="13"/>
    </row>
    <row r="827" spans="1:1" ht="15" x14ac:dyDescent="0.25">
      <c r="A827" s="13"/>
    </row>
    <row r="828" spans="1:1" ht="15" x14ac:dyDescent="0.25">
      <c r="A828" s="13"/>
    </row>
    <row r="829" spans="1:1" ht="15" x14ac:dyDescent="0.25">
      <c r="A829" s="13"/>
    </row>
    <row r="830" spans="1:1" ht="15" x14ac:dyDescent="0.25">
      <c r="A830" s="13"/>
    </row>
    <row r="831" spans="1:1" ht="15" x14ac:dyDescent="0.25">
      <c r="A831" s="13"/>
    </row>
    <row r="832" spans="1:1" ht="15" x14ac:dyDescent="0.25">
      <c r="A832" s="13"/>
    </row>
    <row r="833" spans="1:1" ht="15" x14ac:dyDescent="0.25">
      <c r="A833" s="13"/>
    </row>
    <row r="834" spans="1:1" ht="15" x14ac:dyDescent="0.25">
      <c r="A834" s="13"/>
    </row>
    <row r="835" spans="1:1" ht="15" x14ac:dyDescent="0.25">
      <c r="A835" s="13"/>
    </row>
    <row r="836" spans="1:1" ht="15" x14ac:dyDescent="0.25">
      <c r="A836" s="13"/>
    </row>
    <row r="837" spans="1:1" ht="15" x14ac:dyDescent="0.25">
      <c r="A837" s="13"/>
    </row>
    <row r="838" spans="1:1" ht="15" x14ac:dyDescent="0.25">
      <c r="A838" s="13"/>
    </row>
    <row r="839" spans="1:1" ht="15" x14ac:dyDescent="0.25">
      <c r="A839" s="13"/>
    </row>
    <row r="840" spans="1:1" ht="15" x14ac:dyDescent="0.25">
      <c r="A840" s="13"/>
    </row>
    <row r="841" spans="1:1" ht="15" x14ac:dyDescent="0.25">
      <c r="A841" s="13"/>
    </row>
    <row r="842" spans="1:1" ht="15" x14ac:dyDescent="0.25">
      <c r="A842" s="13"/>
    </row>
    <row r="843" spans="1:1" ht="15" x14ac:dyDescent="0.25">
      <c r="A843" s="13"/>
    </row>
    <row r="844" spans="1:1" ht="15" x14ac:dyDescent="0.25">
      <c r="A844" s="13"/>
    </row>
    <row r="845" spans="1:1" ht="15" x14ac:dyDescent="0.25">
      <c r="A845" s="13"/>
    </row>
    <row r="846" spans="1:1" ht="15" x14ac:dyDescent="0.25">
      <c r="A846" s="13"/>
    </row>
    <row r="847" spans="1:1" ht="15" x14ac:dyDescent="0.25">
      <c r="A847" s="13"/>
    </row>
    <row r="848" spans="1:1" ht="15" x14ac:dyDescent="0.25">
      <c r="A848" s="13"/>
    </row>
    <row r="849" spans="1:1" ht="15" x14ac:dyDescent="0.25">
      <c r="A849" s="13"/>
    </row>
    <row r="850" spans="1:1" ht="15" x14ac:dyDescent="0.25">
      <c r="A850" s="13"/>
    </row>
    <row r="851" spans="1:1" ht="15" x14ac:dyDescent="0.25">
      <c r="A851" s="13"/>
    </row>
    <row r="852" spans="1:1" ht="15" x14ac:dyDescent="0.25">
      <c r="A852" s="13"/>
    </row>
    <row r="853" spans="1:1" ht="15" x14ac:dyDescent="0.25">
      <c r="A853" s="13"/>
    </row>
    <row r="854" spans="1:1" ht="15" x14ac:dyDescent="0.25">
      <c r="A854" s="13"/>
    </row>
    <row r="855" spans="1:1" ht="15" x14ac:dyDescent="0.25">
      <c r="A855" s="13"/>
    </row>
    <row r="856" spans="1:1" ht="15" x14ac:dyDescent="0.25">
      <c r="A856" s="13"/>
    </row>
    <row r="857" spans="1:1" ht="15" x14ac:dyDescent="0.25">
      <c r="A857" s="13"/>
    </row>
    <row r="858" spans="1:1" ht="15" x14ac:dyDescent="0.25">
      <c r="A858" s="13"/>
    </row>
    <row r="859" spans="1:1" ht="15" x14ac:dyDescent="0.25">
      <c r="A859" s="13"/>
    </row>
    <row r="860" spans="1:1" ht="15" x14ac:dyDescent="0.25">
      <c r="A860" s="13"/>
    </row>
    <row r="861" spans="1:1" ht="15" x14ac:dyDescent="0.25">
      <c r="A861" s="13"/>
    </row>
    <row r="862" spans="1:1" ht="15" x14ac:dyDescent="0.25">
      <c r="A862" s="13"/>
    </row>
    <row r="863" spans="1:1" ht="15" x14ac:dyDescent="0.25">
      <c r="A863" s="13"/>
    </row>
    <row r="864" spans="1:1" ht="15" x14ac:dyDescent="0.25">
      <c r="A864" s="13"/>
    </row>
    <row r="865" spans="1:1" ht="15" x14ac:dyDescent="0.25">
      <c r="A865" s="13"/>
    </row>
    <row r="866" spans="1:1" ht="15" x14ac:dyDescent="0.25">
      <c r="A866" s="13"/>
    </row>
    <row r="867" spans="1:1" ht="15" x14ac:dyDescent="0.25">
      <c r="A867" s="13"/>
    </row>
    <row r="868" spans="1:1" ht="15" x14ac:dyDescent="0.25">
      <c r="A868" s="13"/>
    </row>
    <row r="869" spans="1:1" ht="15" x14ac:dyDescent="0.25">
      <c r="A869" s="13"/>
    </row>
    <row r="870" spans="1:1" ht="15" x14ac:dyDescent="0.25">
      <c r="A870" s="13"/>
    </row>
    <row r="871" spans="1:1" ht="15" x14ac:dyDescent="0.25">
      <c r="A871" s="13"/>
    </row>
    <row r="872" spans="1:1" ht="15" x14ac:dyDescent="0.25">
      <c r="A872" s="13"/>
    </row>
    <row r="873" spans="1:1" ht="15" x14ac:dyDescent="0.25">
      <c r="A873" s="13"/>
    </row>
    <row r="874" spans="1:1" ht="15" x14ac:dyDescent="0.25">
      <c r="A874" s="13"/>
    </row>
    <row r="875" spans="1:1" ht="15" x14ac:dyDescent="0.25">
      <c r="A875" s="13"/>
    </row>
    <row r="876" spans="1:1" ht="15" x14ac:dyDescent="0.25">
      <c r="A876" s="13"/>
    </row>
    <row r="877" spans="1:1" ht="15" x14ac:dyDescent="0.25">
      <c r="A877" s="13"/>
    </row>
    <row r="878" spans="1:1" ht="15" x14ac:dyDescent="0.25">
      <c r="A878" s="13"/>
    </row>
    <row r="879" spans="1:1" ht="15" x14ac:dyDescent="0.25">
      <c r="A879" s="13"/>
    </row>
    <row r="880" spans="1:1" ht="15" x14ac:dyDescent="0.25">
      <c r="A880" s="13"/>
    </row>
    <row r="881" spans="1:1" ht="15" x14ac:dyDescent="0.25">
      <c r="A881" s="13"/>
    </row>
    <row r="882" spans="1:1" ht="15" x14ac:dyDescent="0.25">
      <c r="A882" s="13"/>
    </row>
    <row r="883" spans="1:1" ht="15" x14ac:dyDescent="0.25">
      <c r="A883" s="13"/>
    </row>
    <row r="884" spans="1:1" ht="15" x14ac:dyDescent="0.25">
      <c r="A884" s="13"/>
    </row>
    <row r="885" spans="1:1" ht="15" x14ac:dyDescent="0.25">
      <c r="A885" s="13"/>
    </row>
    <row r="886" spans="1:1" ht="15" x14ac:dyDescent="0.25">
      <c r="A886" s="13"/>
    </row>
    <row r="887" spans="1:1" ht="15" x14ac:dyDescent="0.25">
      <c r="A887" s="13"/>
    </row>
    <row r="888" spans="1:1" ht="15" x14ac:dyDescent="0.25">
      <c r="A888" s="13"/>
    </row>
    <row r="889" spans="1:1" ht="15" x14ac:dyDescent="0.25">
      <c r="A889" s="13"/>
    </row>
    <row r="890" spans="1:1" ht="15" x14ac:dyDescent="0.25">
      <c r="A890" s="13"/>
    </row>
    <row r="891" spans="1:1" ht="15" x14ac:dyDescent="0.25">
      <c r="A891" s="13"/>
    </row>
    <row r="892" spans="1:1" ht="15" x14ac:dyDescent="0.25">
      <c r="A892" s="13"/>
    </row>
    <row r="893" spans="1:1" ht="15" x14ac:dyDescent="0.25">
      <c r="A893" s="13"/>
    </row>
    <row r="894" spans="1:1" ht="15" x14ac:dyDescent="0.25">
      <c r="A894" s="13"/>
    </row>
    <row r="895" spans="1:1" ht="15" x14ac:dyDescent="0.25">
      <c r="A895" s="13"/>
    </row>
    <row r="896" spans="1:1" ht="15" x14ac:dyDescent="0.25">
      <c r="A896" s="13"/>
    </row>
    <row r="897" spans="1:1" ht="15" x14ac:dyDescent="0.25">
      <c r="A897" s="13"/>
    </row>
    <row r="898" spans="1:1" ht="15" x14ac:dyDescent="0.25">
      <c r="A898" s="13"/>
    </row>
    <row r="899" spans="1:1" ht="15" x14ac:dyDescent="0.25">
      <c r="A899" s="13"/>
    </row>
    <row r="900" spans="1:1" ht="15" x14ac:dyDescent="0.25">
      <c r="A900" s="13"/>
    </row>
    <row r="901" spans="1:1" ht="15" x14ac:dyDescent="0.25">
      <c r="A901" s="13"/>
    </row>
    <row r="902" spans="1:1" ht="15" x14ac:dyDescent="0.25">
      <c r="A902" s="13"/>
    </row>
    <row r="903" spans="1:1" ht="15" x14ac:dyDescent="0.25">
      <c r="A903" s="13"/>
    </row>
    <row r="904" spans="1:1" ht="15" x14ac:dyDescent="0.25">
      <c r="A904" s="13"/>
    </row>
    <row r="905" spans="1:1" ht="15" x14ac:dyDescent="0.25">
      <c r="A905" s="13"/>
    </row>
    <row r="906" spans="1:1" ht="15" x14ac:dyDescent="0.25">
      <c r="A906" s="13"/>
    </row>
    <row r="907" spans="1:1" ht="15" x14ac:dyDescent="0.25">
      <c r="A907" s="13"/>
    </row>
    <row r="908" spans="1:1" ht="15" x14ac:dyDescent="0.25">
      <c r="A908" s="13"/>
    </row>
    <row r="909" spans="1:1" ht="15" x14ac:dyDescent="0.25">
      <c r="A909" s="13"/>
    </row>
    <row r="910" spans="1:1" ht="15" x14ac:dyDescent="0.25">
      <c r="A910" s="13"/>
    </row>
    <row r="911" spans="1:1" ht="15" x14ac:dyDescent="0.25">
      <c r="A911" s="13"/>
    </row>
    <row r="912" spans="1:1" ht="15" x14ac:dyDescent="0.25">
      <c r="A912" s="13"/>
    </row>
    <row r="913" spans="1:1" ht="15" x14ac:dyDescent="0.25">
      <c r="A913" s="13"/>
    </row>
    <row r="914" spans="1:1" ht="15" x14ac:dyDescent="0.25">
      <c r="A914" s="13"/>
    </row>
    <row r="915" spans="1:1" ht="15" x14ac:dyDescent="0.25">
      <c r="A915" s="13"/>
    </row>
    <row r="916" spans="1:1" ht="15" x14ac:dyDescent="0.25">
      <c r="A916" s="13"/>
    </row>
    <row r="917" spans="1:1" ht="15" x14ac:dyDescent="0.25">
      <c r="A917" s="13"/>
    </row>
    <row r="918" spans="1:1" ht="15" x14ac:dyDescent="0.25">
      <c r="A918" s="13"/>
    </row>
    <row r="919" spans="1:1" ht="15" x14ac:dyDescent="0.25">
      <c r="A919" s="13"/>
    </row>
    <row r="920" spans="1:1" ht="15" x14ac:dyDescent="0.25">
      <c r="A920" s="13"/>
    </row>
    <row r="921" spans="1:1" ht="15" x14ac:dyDescent="0.25">
      <c r="A921" s="13"/>
    </row>
    <row r="922" spans="1:1" ht="15" x14ac:dyDescent="0.25">
      <c r="A922" s="13"/>
    </row>
    <row r="923" spans="1:1" ht="15" x14ac:dyDescent="0.25">
      <c r="A923" s="13"/>
    </row>
    <row r="924" spans="1:1" ht="15" x14ac:dyDescent="0.25">
      <c r="A924" s="13"/>
    </row>
    <row r="925" spans="1:1" ht="15" x14ac:dyDescent="0.25">
      <c r="A925" s="13"/>
    </row>
    <row r="926" spans="1:1" ht="15" x14ac:dyDescent="0.25">
      <c r="A926" s="13"/>
    </row>
    <row r="927" spans="1:1" ht="15" x14ac:dyDescent="0.25">
      <c r="A927" s="13"/>
    </row>
    <row r="928" spans="1:1" ht="15" x14ac:dyDescent="0.25">
      <c r="A928" s="13"/>
    </row>
    <row r="929" spans="1:1" ht="15" x14ac:dyDescent="0.25">
      <c r="A929" s="13"/>
    </row>
    <row r="930" spans="1:1" ht="15" x14ac:dyDescent="0.25">
      <c r="A930" s="13"/>
    </row>
    <row r="931" spans="1:1" ht="15" x14ac:dyDescent="0.25">
      <c r="A931" s="13"/>
    </row>
    <row r="932" spans="1:1" ht="15" x14ac:dyDescent="0.25">
      <c r="A932" s="13"/>
    </row>
    <row r="933" spans="1:1" ht="15" x14ac:dyDescent="0.25">
      <c r="A933" s="13"/>
    </row>
    <row r="934" spans="1:1" ht="15" x14ac:dyDescent="0.25">
      <c r="A934" s="13"/>
    </row>
    <row r="935" spans="1:1" ht="15" x14ac:dyDescent="0.25">
      <c r="A935" s="13"/>
    </row>
    <row r="936" spans="1:1" ht="15" x14ac:dyDescent="0.25">
      <c r="A936" s="13"/>
    </row>
    <row r="937" spans="1:1" ht="15" x14ac:dyDescent="0.25">
      <c r="A937" s="13"/>
    </row>
    <row r="938" spans="1:1" ht="15" x14ac:dyDescent="0.25">
      <c r="A938" s="13"/>
    </row>
    <row r="939" spans="1:1" ht="15" x14ac:dyDescent="0.25">
      <c r="A939" s="13"/>
    </row>
    <row r="940" spans="1:1" ht="15" x14ac:dyDescent="0.25">
      <c r="A940" s="13"/>
    </row>
    <row r="941" spans="1:1" ht="15" x14ac:dyDescent="0.25">
      <c r="A941" s="13"/>
    </row>
    <row r="942" spans="1:1" ht="15" x14ac:dyDescent="0.25">
      <c r="A942" s="13"/>
    </row>
    <row r="943" spans="1:1" ht="15" x14ac:dyDescent="0.25">
      <c r="A943" s="13"/>
    </row>
    <row r="944" spans="1:1" ht="15" x14ac:dyDescent="0.25">
      <c r="A944" s="13"/>
    </row>
    <row r="945" spans="1:1" ht="15" x14ac:dyDescent="0.25">
      <c r="A945" s="13"/>
    </row>
    <row r="946" spans="1:1" ht="15" x14ac:dyDescent="0.25">
      <c r="A946" s="13"/>
    </row>
    <row r="947" spans="1:1" ht="15" x14ac:dyDescent="0.25">
      <c r="A947" s="13"/>
    </row>
    <row r="948" spans="1:1" ht="15" x14ac:dyDescent="0.25">
      <c r="A948" s="13"/>
    </row>
    <row r="949" spans="1:1" ht="15" x14ac:dyDescent="0.25">
      <c r="A949" s="13"/>
    </row>
    <row r="950" spans="1:1" ht="15" x14ac:dyDescent="0.25">
      <c r="A950" s="13"/>
    </row>
    <row r="951" spans="1:1" ht="15" x14ac:dyDescent="0.25">
      <c r="A951" s="13"/>
    </row>
    <row r="952" spans="1:1" ht="15" x14ac:dyDescent="0.25">
      <c r="A952" s="13"/>
    </row>
    <row r="953" spans="1:1" ht="15" x14ac:dyDescent="0.25">
      <c r="A953" s="13"/>
    </row>
    <row r="954" spans="1:1" ht="15" x14ac:dyDescent="0.25">
      <c r="A954" s="13"/>
    </row>
    <row r="955" spans="1:1" ht="15" x14ac:dyDescent="0.25">
      <c r="A955" s="13"/>
    </row>
    <row r="956" spans="1:1" ht="15" x14ac:dyDescent="0.25">
      <c r="A956" s="13"/>
    </row>
    <row r="957" spans="1:1" ht="15" x14ac:dyDescent="0.25">
      <c r="A957" s="13"/>
    </row>
    <row r="958" spans="1:1" ht="15" x14ac:dyDescent="0.25">
      <c r="A958" s="13"/>
    </row>
    <row r="959" spans="1:1" ht="15" x14ac:dyDescent="0.25">
      <c r="A959" s="13"/>
    </row>
    <row r="960" spans="1:1" ht="15" x14ac:dyDescent="0.25">
      <c r="A960" s="13"/>
    </row>
    <row r="961" spans="1:1" ht="15" x14ac:dyDescent="0.25">
      <c r="A961" s="13"/>
    </row>
    <row r="962" spans="1:1" ht="15" x14ac:dyDescent="0.25">
      <c r="A962" s="13"/>
    </row>
    <row r="963" spans="1:1" ht="15" x14ac:dyDescent="0.25">
      <c r="A963" s="13"/>
    </row>
    <row r="964" spans="1:1" ht="15" x14ac:dyDescent="0.25">
      <c r="A964" s="13"/>
    </row>
    <row r="965" spans="1:1" ht="15" x14ac:dyDescent="0.25">
      <c r="A965" s="13"/>
    </row>
    <row r="966" spans="1:1" ht="15" x14ac:dyDescent="0.25">
      <c r="A966" s="13"/>
    </row>
    <row r="967" spans="1:1" ht="15" x14ac:dyDescent="0.25">
      <c r="A967" s="13"/>
    </row>
    <row r="968" spans="1:1" ht="15" x14ac:dyDescent="0.25">
      <c r="A968" s="13"/>
    </row>
    <row r="969" spans="1:1" ht="15" x14ac:dyDescent="0.25">
      <c r="A969" s="13"/>
    </row>
    <row r="970" spans="1:1" ht="15" x14ac:dyDescent="0.25">
      <c r="A970" s="13"/>
    </row>
    <row r="971" spans="1:1" ht="15" x14ac:dyDescent="0.25">
      <c r="A971" s="13"/>
    </row>
    <row r="972" spans="1:1" ht="15" x14ac:dyDescent="0.25">
      <c r="A972" s="13"/>
    </row>
    <row r="973" spans="1:1" ht="15" x14ac:dyDescent="0.25">
      <c r="A973" s="13"/>
    </row>
    <row r="974" spans="1:1" ht="15" x14ac:dyDescent="0.25">
      <c r="A974" s="13"/>
    </row>
    <row r="975" spans="1:1" ht="15" x14ac:dyDescent="0.25">
      <c r="A975" s="13"/>
    </row>
    <row r="976" spans="1:1" ht="15" x14ac:dyDescent="0.25">
      <c r="A976" s="13"/>
    </row>
    <row r="977" spans="1:1" ht="15" x14ac:dyDescent="0.25">
      <c r="A977" s="13"/>
    </row>
    <row r="978" spans="1:1" ht="15" x14ac:dyDescent="0.25">
      <c r="A978" s="13"/>
    </row>
    <row r="979" spans="1:1" ht="15" x14ac:dyDescent="0.25">
      <c r="A979" s="13"/>
    </row>
    <row r="980" spans="1:1" ht="15" x14ac:dyDescent="0.25">
      <c r="A980" s="13"/>
    </row>
    <row r="981" spans="1:1" ht="15" x14ac:dyDescent="0.25">
      <c r="A981" s="13"/>
    </row>
    <row r="982" spans="1:1" ht="15" x14ac:dyDescent="0.25">
      <c r="A982" s="13"/>
    </row>
    <row r="983" spans="1:1" ht="15" x14ac:dyDescent="0.25">
      <c r="A983" s="13"/>
    </row>
    <row r="984" spans="1:1" ht="15" x14ac:dyDescent="0.25">
      <c r="A984" s="13"/>
    </row>
    <row r="985" spans="1:1" ht="15" x14ac:dyDescent="0.25">
      <c r="A985" s="13"/>
    </row>
    <row r="986" spans="1:1" ht="15" x14ac:dyDescent="0.25">
      <c r="A986" s="13"/>
    </row>
    <row r="987" spans="1:1" ht="15" x14ac:dyDescent="0.25">
      <c r="A987" s="13"/>
    </row>
    <row r="988" spans="1:1" ht="15" x14ac:dyDescent="0.25">
      <c r="A988" s="13"/>
    </row>
    <row r="989" spans="1:1" ht="15" x14ac:dyDescent="0.25">
      <c r="A989" s="13"/>
    </row>
    <row r="990" spans="1:1" ht="15" x14ac:dyDescent="0.25">
      <c r="A990" s="13"/>
    </row>
    <row r="991" spans="1:1" ht="15" x14ac:dyDescent="0.25">
      <c r="A991" s="13"/>
    </row>
    <row r="992" spans="1:1" ht="15" x14ac:dyDescent="0.25">
      <c r="A992" s="13"/>
    </row>
    <row r="993" spans="1:1" ht="15" x14ac:dyDescent="0.25">
      <c r="A993" s="13"/>
    </row>
    <row r="994" spans="1:1" ht="15" x14ac:dyDescent="0.25">
      <c r="A994" s="13"/>
    </row>
    <row r="995" spans="1:1" ht="15" x14ac:dyDescent="0.25">
      <c r="A995" s="13"/>
    </row>
    <row r="996" spans="1:1" ht="15" x14ac:dyDescent="0.25">
      <c r="A996" s="13"/>
    </row>
    <row r="997" spans="1:1" ht="15" x14ac:dyDescent="0.25">
      <c r="A997" s="13"/>
    </row>
    <row r="998" spans="1:1" ht="15" x14ac:dyDescent="0.25">
      <c r="A998" s="13"/>
    </row>
    <row r="999" spans="1:1" ht="15" x14ac:dyDescent="0.25">
      <c r="A999" s="13"/>
    </row>
    <row r="1000" spans="1:1" ht="15" x14ac:dyDescent="0.25">
      <c r="A1000" s="13"/>
    </row>
    <row r="1001" spans="1:1" ht="15" x14ac:dyDescent="0.25">
      <c r="A1001" s="13"/>
    </row>
    <row r="1002" spans="1:1" ht="15" x14ac:dyDescent="0.25">
      <c r="A1002" s="13"/>
    </row>
    <row r="1003" spans="1:1" ht="15" x14ac:dyDescent="0.25">
      <c r="A1003" s="13"/>
    </row>
    <row r="1004" spans="1:1" ht="15" x14ac:dyDescent="0.25">
      <c r="A1004" s="13"/>
    </row>
    <row r="1005" spans="1:1" ht="15" x14ac:dyDescent="0.25">
      <c r="A1005" s="13"/>
    </row>
    <row r="1006" spans="1:1" ht="15" x14ac:dyDescent="0.25">
      <c r="A1006" s="13"/>
    </row>
    <row r="1007" spans="1:1" ht="15" x14ac:dyDescent="0.25">
      <c r="A1007" s="13"/>
    </row>
    <row r="1008" spans="1:1" ht="15" x14ac:dyDescent="0.25">
      <c r="A1008" s="13"/>
    </row>
    <row r="1009" spans="1:1" ht="15" x14ac:dyDescent="0.25">
      <c r="A1009" s="13"/>
    </row>
    <row r="1010" spans="1:1" ht="15" x14ac:dyDescent="0.25">
      <c r="A1010" s="13"/>
    </row>
    <row r="1011" spans="1:1" ht="15" x14ac:dyDescent="0.25">
      <c r="A1011" s="13"/>
    </row>
    <row r="1012" spans="1:1" ht="15" x14ac:dyDescent="0.25">
      <c r="A1012" s="13"/>
    </row>
    <row r="1013" spans="1:1" ht="15" x14ac:dyDescent="0.25">
      <c r="A1013" s="13"/>
    </row>
    <row r="1014" spans="1:1" ht="15" x14ac:dyDescent="0.25">
      <c r="A1014" s="13"/>
    </row>
    <row r="1015" spans="1:1" ht="15" x14ac:dyDescent="0.25">
      <c r="A1015" s="13"/>
    </row>
    <row r="1016" spans="1:1" ht="15" x14ac:dyDescent="0.25">
      <c r="A1016" s="13"/>
    </row>
    <row r="1017" spans="1:1" ht="15" x14ac:dyDescent="0.25">
      <c r="A1017" s="13"/>
    </row>
    <row r="1018" spans="1:1" ht="15" x14ac:dyDescent="0.25">
      <c r="A1018" s="13"/>
    </row>
    <row r="1019" spans="1:1" ht="15" x14ac:dyDescent="0.25">
      <c r="A1019" s="13"/>
    </row>
    <row r="1020" spans="1:1" ht="15" x14ac:dyDescent="0.25">
      <c r="A1020" s="13"/>
    </row>
    <row r="1021" spans="1:1" ht="15" x14ac:dyDescent="0.25">
      <c r="A1021" s="13"/>
    </row>
    <row r="1022" spans="1:1" ht="15" x14ac:dyDescent="0.25">
      <c r="A1022" s="13"/>
    </row>
    <row r="1023" spans="1:1" ht="15" x14ac:dyDescent="0.25">
      <c r="A1023" s="13"/>
    </row>
    <row r="1024" spans="1:1" ht="15" x14ac:dyDescent="0.25">
      <c r="A1024" s="13"/>
    </row>
    <row r="1025" spans="1:1" ht="15" x14ac:dyDescent="0.25">
      <c r="A1025" s="13"/>
    </row>
    <row r="1026" spans="1:1" ht="15" x14ac:dyDescent="0.25">
      <c r="A1026" s="13"/>
    </row>
    <row r="1027" spans="1:1" ht="15" x14ac:dyDescent="0.25">
      <c r="A1027" s="13"/>
    </row>
    <row r="1028" spans="1:1" ht="15" x14ac:dyDescent="0.25">
      <c r="A1028" s="13"/>
    </row>
    <row r="1029" spans="1:1" ht="15" x14ac:dyDescent="0.25">
      <c r="A1029" s="13"/>
    </row>
    <row r="1030" spans="1:1" ht="15" x14ac:dyDescent="0.25">
      <c r="A1030" s="13"/>
    </row>
    <row r="1031" spans="1:1" ht="15" x14ac:dyDescent="0.25">
      <c r="A1031" s="13"/>
    </row>
    <row r="1032" spans="1:1" ht="15" x14ac:dyDescent="0.25">
      <c r="A1032" s="13"/>
    </row>
    <row r="1033" spans="1:1" ht="15" x14ac:dyDescent="0.25">
      <c r="A1033" s="13"/>
    </row>
    <row r="1034" spans="1:1" ht="15" x14ac:dyDescent="0.25">
      <c r="A1034" s="13"/>
    </row>
    <row r="1035" spans="1:1" ht="15" x14ac:dyDescent="0.25">
      <c r="A1035" s="13"/>
    </row>
    <row r="1036" spans="1:1" ht="15" x14ac:dyDescent="0.25">
      <c r="A1036" s="13"/>
    </row>
    <row r="1037" spans="1:1" ht="15" x14ac:dyDescent="0.25">
      <c r="A1037" s="13"/>
    </row>
    <row r="1038" spans="1:1" ht="15" x14ac:dyDescent="0.25">
      <c r="A1038" s="13"/>
    </row>
    <row r="1039" spans="1:1" ht="15" x14ac:dyDescent="0.25">
      <c r="A1039" s="13"/>
    </row>
    <row r="1040" spans="1:1" ht="15" x14ac:dyDescent="0.25">
      <c r="A1040" s="13"/>
    </row>
    <row r="1041" spans="1:1" ht="15" x14ac:dyDescent="0.25">
      <c r="A1041" s="13"/>
    </row>
    <row r="1042" spans="1:1" ht="15" x14ac:dyDescent="0.25">
      <c r="A1042" s="13"/>
    </row>
    <row r="1043" spans="1:1" ht="15" x14ac:dyDescent="0.25">
      <c r="A1043" s="13"/>
    </row>
    <row r="1044" spans="1:1" ht="15" x14ac:dyDescent="0.25">
      <c r="A1044" s="13"/>
    </row>
    <row r="1045" spans="1:1" ht="15" x14ac:dyDescent="0.25">
      <c r="A1045" s="13"/>
    </row>
    <row r="1046" spans="1:1" ht="15" x14ac:dyDescent="0.25">
      <c r="A1046" s="13"/>
    </row>
    <row r="1047" spans="1:1" ht="15" x14ac:dyDescent="0.25">
      <c r="A1047" s="13"/>
    </row>
    <row r="1048" spans="1:1" ht="15" x14ac:dyDescent="0.25">
      <c r="A1048" s="13"/>
    </row>
    <row r="1049" spans="1:1" ht="15" x14ac:dyDescent="0.25">
      <c r="A1049" s="13"/>
    </row>
    <row r="1050" spans="1:1" ht="15" x14ac:dyDescent="0.25">
      <c r="A1050" s="13"/>
    </row>
    <row r="1051" spans="1:1" ht="15" x14ac:dyDescent="0.25">
      <c r="A1051" s="13"/>
    </row>
    <row r="1052" spans="1:1" ht="15" x14ac:dyDescent="0.25">
      <c r="A1052" s="13"/>
    </row>
    <row r="1053" spans="1:1" ht="15" x14ac:dyDescent="0.25">
      <c r="A1053" s="13"/>
    </row>
    <row r="1054" spans="1:1" ht="15" x14ac:dyDescent="0.25">
      <c r="A1054" s="13"/>
    </row>
    <row r="1055" spans="1:1" ht="15" x14ac:dyDescent="0.25">
      <c r="A1055" s="13"/>
    </row>
    <row r="1056" spans="1:1" ht="15" x14ac:dyDescent="0.25">
      <c r="A1056" s="13"/>
    </row>
    <row r="1057" spans="1:1" ht="15" x14ac:dyDescent="0.25">
      <c r="A1057" s="13"/>
    </row>
    <row r="1058" spans="1:1" ht="15" x14ac:dyDescent="0.25">
      <c r="A1058" s="13"/>
    </row>
    <row r="1059" spans="1:1" ht="15" x14ac:dyDescent="0.25">
      <c r="A1059" s="13"/>
    </row>
    <row r="1060" spans="1:1" ht="15" x14ac:dyDescent="0.25">
      <c r="A1060" s="13"/>
    </row>
    <row r="1061" spans="1:1" ht="15" x14ac:dyDescent="0.25">
      <c r="A1061" s="13"/>
    </row>
    <row r="1062" spans="1:1" ht="15" x14ac:dyDescent="0.25">
      <c r="A1062" s="13"/>
    </row>
    <row r="1063" spans="1:1" ht="15" x14ac:dyDescent="0.25">
      <c r="A1063" s="13"/>
    </row>
    <row r="1064" spans="1:1" ht="15" x14ac:dyDescent="0.25">
      <c r="A1064" s="13"/>
    </row>
    <row r="1065" spans="1:1" ht="15" x14ac:dyDescent="0.25">
      <c r="A1065" s="13"/>
    </row>
    <row r="1066" spans="1:1" ht="15" x14ac:dyDescent="0.25">
      <c r="A1066" s="13"/>
    </row>
    <row r="1067" spans="1:1" ht="15" x14ac:dyDescent="0.25">
      <c r="A1067" s="13"/>
    </row>
    <row r="1068" spans="1:1" ht="15" x14ac:dyDescent="0.25">
      <c r="A1068" s="13"/>
    </row>
    <row r="1069" spans="1:1" ht="15" x14ac:dyDescent="0.25">
      <c r="A1069" s="13"/>
    </row>
    <row r="1070" spans="1:1" ht="15" x14ac:dyDescent="0.25">
      <c r="A1070" s="13"/>
    </row>
    <row r="1071" spans="1:1" ht="15" x14ac:dyDescent="0.25">
      <c r="A1071" s="13"/>
    </row>
    <row r="1072" spans="1:1" ht="15" x14ac:dyDescent="0.25">
      <c r="A1072" s="13"/>
    </row>
    <row r="1073" spans="1:1" ht="15" x14ac:dyDescent="0.25">
      <c r="A1073" s="13"/>
    </row>
    <row r="1074" spans="1:1" ht="15" x14ac:dyDescent="0.25">
      <c r="A1074" s="13"/>
    </row>
    <row r="1075" spans="1:1" ht="15" x14ac:dyDescent="0.25">
      <c r="A1075" s="13"/>
    </row>
    <row r="1076" spans="1:1" ht="15" x14ac:dyDescent="0.25">
      <c r="A1076" s="13"/>
    </row>
    <row r="1077" spans="1:1" ht="15" x14ac:dyDescent="0.25">
      <c r="A1077" s="13"/>
    </row>
    <row r="1078" spans="1:1" ht="15" x14ac:dyDescent="0.25">
      <c r="A1078" s="13"/>
    </row>
    <row r="1079" spans="1:1" ht="15" x14ac:dyDescent="0.25">
      <c r="A1079" s="13"/>
    </row>
    <row r="1080" spans="1:1" ht="15" x14ac:dyDescent="0.25">
      <c r="A1080" s="13"/>
    </row>
    <row r="1081" spans="1:1" ht="15" x14ac:dyDescent="0.25">
      <c r="A1081" s="13"/>
    </row>
    <row r="1082" spans="1:1" ht="15" x14ac:dyDescent="0.25">
      <c r="A1082" s="13"/>
    </row>
    <row r="1083" spans="1:1" ht="15" x14ac:dyDescent="0.25">
      <c r="A1083" s="13"/>
    </row>
    <row r="1084" spans="1:1" ht="15" x14ac:dyDescent="0.25">
      <c r="A1084" s="13"/>
    </row>
    <row r="1085" spans="1:1" ht="15" x14ac:dyDescent="0.25">
      <c r="A1085" s="13"/>
    </row>
    <row r="1086" spans="1:1" ht="15" x14ac:dyDescent="0.25">
      <c r="A1086" s="13"/>
    </row>
    <row r="1087" spans="1:1" ht="15" x14ac:dyDescent="0.25">
      <c r="A1087" s="13"/>
    </row>
    <row r="1088" spans="1:1" ht="15" x14ac:dyDescent="0.25">
      <c r="A1088" s="13"/>
    </row>
    <row r="1089" spans="1:1" ht="15" x14ac:dyDescent="0.25">
      <c r="A1089" s="13"/>
    </row>
    <row r="1090" spans="1:1" ht="15" x14ac:dyDescent="0.25">
      <c r="A1090" s="13"/>
    </row>
    <row r="1091" spans="1:1" ht="15" x14ac:dyDescent="0.25">
      <c r="A1091" s="13"/>
    </row>
    <row r="1092" spans="1:1" ht="15" x14ac:dyDescent="0.25">
      <c r="A1092" s="13"/>
    </row>
    <row r="1093" spans="1:1" ht="15" x14ac:dyDescent="0.25">
      <c r="A1093" s="13"/>
    </row>
    <row r="1094" spans="1:1" ht="15" x14ac:dyDescent="0.25">
      <c r="A1094" s="13"/>
    </row>
    <row r="1095" spans="1:1" ht="15" x14ac:dyDescent="0.25">
      <c r="A1095" s="13"/>
    </row>
    <row r="1096" spans="1:1" ht="15" x14ac:dyDescent="0.25">
      <c r="A1096" s="13"/>
    </row>
    <row r="1097" spans="1:1" ht="15" x14ac:dyDescent="0.25">
      <c r="A1097" s="13"/>
    </row>
    <row r="1098" spans="1:1" ht="15" x14ac:dyDescent="0.25">
      <c r="A1098" s="13"/>
    </row>
    <row r="1099" spans="1:1" ht="15" x14ac:dyDescent="0.25">
      <c r="A1099" s="13"/>
    </row>
    <row r="1100" spans="1:1" ht="15" x14ac:dyDescent="0.25">
      <c r="A1100" s="13"/>
    </row>
    <row r="1101" spans="1:1" ht="15" x14ac:dyDescent="0.25">
      <c r="A1101" s="13"/>
    </row>
    <row r="1102" spans="1:1" ht="15" x14ac:dyDescent="0.25">
      <c r="A1102" s="13"/>
    </row>
    <row r="1103" spans="1:1" ht="15" x14ac:dyDescent="0.25">
      <c r="A1103" s="13"/>
    </row>
    <row r="1104" spans="1:1" ht="15" x14ac:dyDescent="0.25">
      <c r="A1104" s="13"/>
    </row>
    <row r="1105" spans="1:1" ht="15" x14ac:dyDescent="0.25">
      <c r="A1105" s="13"/>
    </row>
    <row r="1106" spans="1:1" ht="15" x14ac:dyDescent="0.25">
      <c r="A1106" s="13"/>
    </row>
    <row r="1107" spans="1:1" ht="15" x14ac:dyDescent="0.25">
      <c r="A1107" s="13"/>
    </row>
    <row r="1108" spans="1:1" ht="15" x14ac:dyDescent="0.25">
      <c r="A1108" s="13"/>
    </row>
    <row r="1109" spans="1:1" ht="15" x14ac:dyDescent="0.25">
      <c r="A1109" s="13"/>
    </row>
    <row r="1110" spans="1:1" ht="15" x14ac:dyDescent="0.25">
      <c r="A1110" s="13"/>
    </row>
    <row r="1111" spans="1:1" ht="15" x14ac:dyDescent="0.25">
      <c r="A1111" s="13"/>
    </row>
    <row r="1112" spans="1:1" ht="15" x14ac:dyDescent="0.25">
      <c r="A1112" s="13"/>
    </row>
    <row r="1113" spans="1:1" ht="15" x14ac:dyDescent="0.25">
      <c r="A1113" s="13"/>
    </row>
    <row r="1114" spans="1:1" ht="15" x14ac:dyDescent="0.25">
      <c r="A1114" s="13"/>
    </row>
    <row r="1115" spans="1:1" ht="15" x14ac:dyDescent="0.25">
      <c r="A1115" s="13"/>
    </row>
    <row r="1116" spans="1:1" ht="15" x14ac:dyDescent="0.25">
      <c r="A1116" s="13"/>
    </row>
    <row r="1117" spans="1:1" ht="15" x14ac:dyDescent="0.25">
      <c r="A1117" s="13"/>
    </row>
    <row r="1118" spans="1:1" ht="15" x14ac:dyDescent="0.25">
      <c r="A1118" s="13"/>
    </row>
    <row r="1119" spans="1:1" ht="15" x14ac:dyDescent="0.25">
      <c r="A1119" s="13"/>
    </row>
    <row r="1120" spans="1:1" ht="15" x14ac:dyDescent="0.25">
      <c r="A1120" s="13"/>
    </row>
    <row r="1121" spans="1:1" ht="15" x14ac:dyDescent="0.25">
      <c r="A1121" s="13"/>
    </row>
    <row r="1122" spans="1:1" ht="15" x14ac:dyDescent="0.25">
      <c r="A1122" s="13"/>
    </row>
    <row r="1123" spans="1:1" ht="15" x14ac:dyDescent="0.25">
      <c r="A1123" s="13"/>
    </row>
    <row r="1124" spans="1:1" ht="15" x14ac:dyDescent="0.25">
      <c r="A1124" s="13"/>
    </row>
    <row r="1125" spans="1:1" ht="15" x14ac:dyDescent="0.25">
      <c r="A1125" s="13"/>
    </row>
    <row r="1126" spans="1:1" ht="15" x14ac:dyDescent="0.25">
      <c r="A1126" s="13"/>
    </row>
    <row r="1127" spans="1:1" ht="15" x14ac:dyDescent="0.25">
      <c r="A1127" s="13"/>
    </row>
    <row r="1128" spans="1:1" ht="15" x14ac:dyDescent="0.25">
      <c r="A1128" s="13"/>
    </row>
    <row r="1129" spans="1:1" ht="15" x14ac:dyDescent="0.25">
      <c r="A1129" s="13"/>
    </row>
    <row r="1130" spans="1:1" ht="15" x14ac:dyDescent="0.25">
      <c r="A1130" s="13"/>
    </row>
    <row r="1131" spans="1:1" ht="15" x14ac:dyDescent="0.25">
      <c r="A1131" s="13"/>
    </row>
    <row r="1132" spans="1:1" ht="15" x14ac:dyDescent="0.25">
      <c r="A1132" s="13"/>
    </row>
    <row r="1133" spans="1:1" ht="15" x14ac:dyDescent="0.25">
      <c r="A1133" s="13"/>
    </row>
    <row r="1134" spans="1:1" ht="15" x14ac:dyDescent="0.25">
      <c r="A1134" s="13"/>
    </row>
    <row r="1135" spans="1:1" ht="15" x14ac:dyDescent="0.25">
      <c r="A1135" s="13"/>
    </row>
    <row r="1136" spans="1:1" ht="15" x14ac:dyDescent="0.25">
      <c r="A1136" s="13"/>
    </row>
    <row r="1137" spans="1:1" ht="15" x14ac:dyDescent="0.25">
      <c r="A1137" s="13"/>
    </row>
    <row r="1138" spans="1:1" ht="15" x14ac:dyDescent="0.25">
      <c r="A1138" s="13"/>
    </row>
    <row r="1139" spans="1:1" ht="15" x14ac:dyDescent="0.25">
      <c r="A1139" s="13"/>
    </row>
    <row r="1140" spans="1:1" ht="15" x14ac:dyDescent="0.25">
      <c r="A1140" s="13"/>
    </row>
    <row r="1141" spans="1:1" ht="15" x14ac:dyDescent="0.25">
      <c r="A1141" s="13"/>
    </row>
    <row r="1142" spans="1:1" ht="15" x14ac:dyDescent="0.25">
      <c r="A1142" s="13"/>
    </row>
    <row r="1143" spans="1:1" ht="15" x14ac:dyDescent="0.25">
      <c r="A1143" s="13"/>
    </row>
    <row r="1144" spans="1:1" ht="15" x14ac:dyDescent="0.25">
      <c r="A1144" s="13"/>
    </row>
    <row r="1145" spans="1:1" ht="15" x14ac:dyDescent="0.25">
      <c r="A1145" s="13"/>
    </row>
    <row r="1146" spans="1:1" ht="15" x14ac:dyDescent="0.25">
      <c r="A1146" s="13"/>
    </row>
    <row r="1147" spans="1:1" ht="15" x14ac:dyDescent="0.25">
      <c r="A1147" s="13"/>
    </row>
    <row r="1148" spans="1:1" ht="15" x14ac:dyDescent="0.25">
      <c r="A1148" s="13"/>
    </row>
    <row r="1149" spans="1:1" ht="15" x14ac:dyDescent="0.25">
      <c r="A1149" s="13"/>
    </row>
    <row r="1150" spans="1:1" ht="15" x14ac:dyDescent="0.25">
      <c r="A1150" s="13"/>
    </row>
    <row r="1151" spans="1:1" ht="15" x14ac:dyDescent="0.25">
      <c r="A1151" s="13"/>
    </row>
    <row r="1152" spans="1:1" ht="15" x14ac:dyDescent="0.25">
      <c r="A1152" s="13"/>
    </row>
    <row r="1153" spans="1:1" ht="15" x14ac:dyDescent="0.25">
      <c r="A1153" s="13"/>
    </row>
    <row r="1154" spans="1:1" ht="15" x14ac:dyDescent="0.25">
      <c r="A1154" s="13"/>
    </row>
    <row r="1155" spans="1:1" ht="15" x14ac:dyDescent="0.25">
      <c r="A1155" s="13"/>
    </row>
    <row r="1156" spans="1:1" ht="15" x14ac:dyDescent="0.25">
      <c r="A1156" s="13"/>
    </row>
    <row r="1157" spans="1:1" ht="15" x14ac:dyDescent="0.25">
      <c r="A1157" s="13"/>
    </row>
    <row r="1158" spans="1:1" ht="15" x14ac:dyDescent="0.25">
      <c r="A1158" s="13"/>
    </row>
    <row r="1159" spans="1:1" ht="15" x14ac:dyDescent="0.25">
      <c r="A1159" s="13"/>
    </row>
    <row r="1160" spans="1:1" ht="15" x14ac:dyDescent="0.25">
      <c r="A1160" s="13"/>
    </row>
    <row r="1161" spans="1:1" ht="15" x14ac:dyDescent="0.25">
      <c r="A1161" s="13"/>
    </row>
    <row r="1162" spans="1:1" ht="15" x14ac:dyDescent="0.25">
      <c r="A1162" s="13"/>
    </row>
    <row r="1163" spans="1:1" ht="15" x14ac:dyDescent="0.25">
      <c r="A1163" s="13"/>
    </row>
    <row r="1164" spans="1:1" ht="15" x14ac:dyDescent="0.25">
      <c r="A1164" s="13"/>
    </row>
    <row r="1165" spans="1:1" ht="15" x14ac:dyDescent="0.25">
      <c r="A1165" s="13"/>
    </row>
    <row r="1166" spans="1:1" ht="15" x14ac:dyDescent="0.25">
      <c r="A1166" s="13"/>
    </row>
    <row r="1167" spans="1:1" ht="15" x14ac:dyDescent="0.25">
      <c r="A1167" s="13"/>
    </row>
    <row r="1168" spans="1:1" ht="15" x14ac:dyDescent="0.25">
      <c r="A1168" s="13"/>
    </row>
    <row r="1169" spans="1:1" ht="15" x14ac:dyDescent="0.25">
      <c r="A1169" s="13"/>
    </row>
    <row r="1170" spans="1:1" ht="15" x14ac:dyDescent="0.25">
      <c r="A1170" s="13"/>
    </row>
    <row r="1171" spans="1:1" ht="15" x14ac:dyDescent="0.25">
      <c r="A1171" s="13"/>
    </row>
    <row r="1172" spans="1:1" ht="15" x14ac:dyDescent="0.25">
      <c r="A1172" s="13"/>
    </row>
    <row r="1173" spans="1:1" ht="15" x14ac:dyDescent="0.25">
      <c r="A1173" s="13"/>
    </row>
    <row r="1174" spans="1:1" ht="15" x14ac:dyDescent="0.25">
      <c r="A1174" s="13"/>
    </row>
    <row r="1175" spans="1:1" ht="15" x14ac:dyDescent="0.25">
      <c r="A1175" s="13"/>
    </row>
    <row r="1176" spans="1:1" ht="15" x14ac:dyDescent="0.25">
      <c r="A1176" s="13"/>
    </row>
    <row r="1177" spans="1:1" ht="15" x14ac:dyDescent="0.25">
      <c r="A1177" s="13"/>
    </row>
    <row r="1178" spans="1:1" ht="15" x14ac:dyDescent="0.25">
      <c r="A1178" s="13"/>
    </row>
    <row r="1179" spans="1:1" ht="15" x14ac:dyDescent="0.25">
      <c r="A1179" s="13"/>
    </row>
    <row r="1180" spans="1:1" ht="15" x14ac:dyDescent="0.25">
      <c r="A1180" s="13"/>
    </row>
    <row r="1181" spans="1:1" ht="15" x14ac:dyDescent="0.25">
      <c r="A1181" s="13"/>
    </row>
    <row r="1182" spans="1:1" ht="15" x14ac:dyDescent="0.25">
      <c r="A1182" s="13"/>
    </row>
    <row r="1183" spans="1:1" ht="15" x14ac:dyDescent="0.25">
      <c r="A1183" s="13"/>
    </row>
    <row r="1184" spans="1:1" ht="15" x14ac:dyDescent="0.25">
      <c r="A1184" s="13"/>
    </row>
    <row r="1185" spans="1:1" ht="15" x14ac:dyDescent="0.25">
      <c r="A1185" s="13"/>
    </row>
    <row r="1186" spans="1:1" ht="15" x14ac:dyDescent="0.25">
      <c r="A1186" s="13"/>
    </row>
    <row r="1187" spans="1:1" ht="15" x14ac:dyDescent="0.25">
      <c r="A1187" s="13"/>
    </row>
    <row r="1188" spans="1:1" ht="15" x14ac:dyDescent="0.25">
      <c r="A1188" s="13"/>
    </row>
    <row r="1189" spans="1:1" ht="15" x14ac:dyDescent="0.25">
      <c r="A1189" s="13"/>
    </row>
    <row r="1190" spans="1:1" ht="15" x14ac:dyDescent="0.25">
      <c r="A1190" s="13"/>
    </row>
    <row r="1191" spans="1:1" ht="15" x14ac:dyDescent="0.25">
      <c r="A1191" s="13"/>
    </row>
    <row r="1192" spans="1:1" ht="15" x14ac:dyDescent="0.25">
      <c r="A1192" s="13"/>
    </row>
    <row r="1193" spans="1:1" ht="15" x14ac:dyDescent="0.25">
      <c r="A1193" s="13"/>
    </row>
    <row r="1194" spans="1:1" ht="15" x14ac:dyDescent="0.25">
      <c r="A1194" s="13"/>
    </row>
    <row r="1195" spans="1:1" ht="15" x14ac:dyDescent="0.25">
      <c r="A1195" s="13"/>
    </row>
    <row r="1196" spans="1:1" ht="15" x14ac:dyDescent="0.25">
      <c r="A1196" s="13"/>
    </row>
    <row r="1197" spans="1:1" ht="15" x14ac:dyDescent="0.25">
      <c r="A1197" s="13"/>
    </row>
    <row r="1198" spans="1:1" ht="15" x14ac:dyDescent="0.25">
      <c r="A1198" s="13"/>
    </row>
    <row r="1199" spans="1:1" ht="15" x14ac:dyDescent="0.25">
      <c r="A1199" s="13"/>
    </row>
    <row r="1200" spans="1:1" ht="15" x14ac:dyDescent="0.25">
      <c r="A1200" s="13"/>
    </row>
    <row r="1201" spans="1:1" ht="15" x14ac:dyDescent="0.25">
      <c r="A1201" s="13"/>
    </row>
    <row r="1202" spans="1:1" ht="15" x14ac:dyDescent="0.25">
      <c r="A1202" s="13"/>
    </row>
    <row r="1203" spans="1:1" ht="15" x14ac:dyDescent="0.25">
      <c r="A1203" s="13"/>
    </row>
    <row r="1204" spans="1:1" ht="15" x14ac:dyDescent="0.25">
      <c r="A1204" s="13"/>
    </row>
    <row r="1205" spans="1:1" ht="15" x14ac:dyDescent="0.25">
      <c r="A1205" s="13"/>
    </row>
    <row r="1206" spans="1:1" ht="15" x14ac:dyDescent="0.25">
      <c r="A1206" s="13"/>
    </row>
    <row r="1207" spans="1:1" ht="15" x14ac:dyDescent="0.25">
      <c r="A1207" s="13"/>
    </row>
    <row r="1208" spans="1:1" ht="15" x14ac:dyDescent="0.25">
      <c r="A1208" s="13"/>
    </row>
    <row r="1209" spans="1:1" ht="15" x14ac:dyDescent="0.25">
      <c r="A1209" s="13"/>
    </row>
    <row r="1210" spans="1:1" ht="15" x14ac:dyDescent="0.25">
      <c r="A1210" s="13"/>
    </row>
    <row r="1211" spans="1:1" ht="15" x14ac:dyDescent="0.25">
      <c r="A1211" s="13"/>
    </row>
    <row r="1212" spans="1:1" ht="15" x14ac:dyDescent="0.25">
      <c r="A1212" s="13"/>
    </row>
    <row r="1213" spans="1:1" ht="15" x14ac:dyDescent="0.25">
      <c r="A1213" s="13"/>
    </row>
    <row r="1214" spans="1:1" ht="15" x14ac:dyDescent="0.25">
      <c r="A1214" s="13"/>
    </row>
    <row r="1215" spans="1:1" ht="15" x14ac:dyDescent="0.25">
      <c r="A1215" s="13"/>
    </row>
    <row r="1216" spans="1:1" ht="15" x14ac:dyDescent="0.25">
      <c r="A1216" s="13"/>
    </row>
    <row r="1217" spans="1:1" ht="15" x14ac:dyDescent="0.25">
      <c r="A1217" s="13"/>
    </row>
    <row r="1218" spans="1:1" ht="15" x14ac:dyDescent="0.25">
      <c r="A1218" s="13"/>
    </row>
    <row r="1219" spans="1:1" ht="15" x14ac:dyDescent="0.25">
      <c r="A1219" s="13"/>
    </row>
    <row r="1220" spans="1:1" ht="15" x14ac:dyDescent="0.25">
      <c r="A1220" s="13"/>
    </row>
    <row r="1221" spans="1:1" ht="15" x14ac:dyDescent="0.25">
      <c r="A1221" s="13"/>
    </row>
    <row r="1222" spans="1:1" ht="15" x14ac:dyDescent="0.25">
      <c r="A1222" s="13"/>
    </row>
    <row r="1223" spans="1:1" ht="15" x14ac:dyDescent="0.25">
      <c r="A1223" s="13"/>
    </row>
    <row r="1224" spans="1:1" ht="15" x14ac:dyDescent="0.25">
      <c r="A1224" s="13"/>
    </row>
    <row r="1225" spans="1:1" ht="15" x14ac:dyDescent="0.25">
      <c r="A1225" s="13"/>
    </row>
    <row r="1226" spans="1:1" ht="15" x14ac:dyDescent="0.25">
      <c r="A1226" s="13"/>
    </row>
    <row r="1227" spans="1:1" ht="15" x14ac:dyDescent="0.25">
      <c r="A1227" s="13"/>
    </row>
    <row r="1228" spans="1:1" ht="15" x14ac:dyDescent="0.25">
      <c r="A1228" s="13"/>
    </row>
    <row r="1229" spans="1:1" ht="15" x14ac:dyDescent="0.25">
      <c r="A1229" s="13"/>
    </row>
    <row r="1230" spans="1:1" ht="15" x14ac:dyDescent="0.25">
      <c r="A1230" s="13"/>
    </row>
    <row r="1231" spans="1:1" ht="15" x14ac:dyDescent="0.25">
      <c r="A1231" s="13"/>
    </row>
    <row r="1232" spans="1:1" ht="15" x14ac:dyDescent="0.25">
      <c r="A1232" s="13"/>
    </row>
    <row r="1233" spans="1:1" ht="15" x14ac:dyDescent="0.25">
      <c r="A1233" s="13"/>
    </row>
    <row r="1234" spans="1:1" ht="15" x14ac:dyDescent="0.25">
      <c r="A1234" s="13"/>
    </row>
    <row r="1235" spans="1:1" ht="15" x14ac:dyDescent="0.25">
      <c r="A1235" s="13"/>
    </row>
    <row r="1236" spans="1:1" ht="15" x14ac:dyDescent="0.25">
      <c r="A1236" s="13"/>
    </row>
    <row r="1237" spans="1:1" ht="15" x14ac:dyDescent="0.25">
      <c r="A1237" s="13"/>
    </row>
    <row r="1238" spans="1:1" ht="15" x14ac:dyDescent="0.25">
      <c r="A1238" s="13"/>
    </row>
    <row r="1239" spans="1:1" ht="15" x14ac:dyDescent="0.25">
      <c r="A1239" s="13"/>
    </row>
    <row r="1240" spans="1:1" ht="15" x14ac:dyDescent="0.25">
      <c r="A1240" s="13"/>
    </row>
    <row r="1241" spans="1:1" ht="15" x14ac:dyDescent="0.25">
      <c r="A1241" s="13"/>
    </row>
    <row r="1242" spans="1:1" ht="15" x14ac:dyDescent="0.25">
      <c r="A1242" s="13"/>
    </row>
    <row r="1243" spans="1:1" ht="15" x14ac:dyDescent="0.25">
      <c r="A1243" s="13"/>
    </row>
    <row r="1244" spans="1:1" ht="15" x14ac:dyDescent="0.25">
      <c r="A1244" s="13"/>
    </row>
    <row r="1245" spans="1:1" ht="15" x14ac:dyDescent="0.25">
      <c r="A1245" s="13"/>
    </row>
    <row r="1246" spans="1:1" ht="15" x14ac:dyDescent="0.25">
      <c r="A1246" s="13"/>
    </row>
    <row r="1247" spans="1:1" ht="15" x14ac:dyDescent="0.25">
      <c r="A1247" s="13"/>
    </row>
    <row r="1248" spans="1:1" ht="15" x14ac:dyDescent="0.25">
      <c r="A1248" s="13"/>
    </row>
    <row r="1249" spans="1:1" ht="15" x14ac:dyDescent="0.25">
      <c r="A1249" s="13"/>
    </row>
    <row r="1250" spans="1:1" ht="15" x14ac:dyDescent="0.25">
      <c r="A1250" s="13"/>
    </row>
    <row r="1251" spans="1:1" ht="15" x14ac:dyDescent="0.25">
      <c r="A1251" s="13"/>
    </row>
    <row r="1252" spans="1:1" ht="15" x14ac:dyDescent="0.25">
      <c r="A1252" s="13"/>
    </row>
    <row r="1253" spans="1:1" ht="15" x14ac:dyDescent="0.25">
      <c r="A1253" s="13"/>
    </row>
    <row r="1254" spans="1:1" ht="15" x14ac:dyDescent="0.25">
      <c r="A1254" s="13"/>
    </row>
    <row r="1255" spans="1:1" ht="15" x14ac:dyDescent="0.25">
      <c r="A1255" s="13"/>
    </row>
    <row r="1256" spans="1:1" ht="15" x14ac:dyDescent="0.25">
      <c r="A1256" s="13"/>
    </row>
    <row r="1257" spans="1:1" ht="15" x14ac:dyDescent="0.25">
      <c r="A1257" s="13"/>
    </row>
    <row r="1258" spans="1:1" ht="15" x14ac:dyDescent="0.25">
      <c r="A1258" s="13"/>
    </row>
    <row r="1259" spans="1:1" ht="15" x14ac:dyDescent="0.25">
      <c r="A1259" s="13"/>
    </row>
    <row r="1260" spans="1:1" ht="15" x14ac:dyDescent="0.25">
      <c r="A1260" s="13"/>
    </row>
    <row r="1261" spans="1:1" ht="15" x14ac:dyDescent="0.25">
      <c r="A1261" s="13"/>
    </row>
    <row r="1262" spans="1:1" ht="15" x14ac:dyDescent="0.25">
      <c r="A1262" s="13"/>
    </row>
    <row r="1263" spans="1:1" ht="15" x14ac:dyDescent="0.25">
      <c r="A1263" s="13"/>
    </row>
    <row r="1264" spans="1:1" ht="15" x14ac:dyDescent="0.25">
      <c r="A1264" s="13"/>
    </row>
    <row r="1265" spans="1:1" ht="15" x14ac:dyDescent="0.25">
      <c r="A1265" s="13"/>
    </row>
    <row r="1266" spans="1:1" ht="15" x14ac:dyDescent="0.25">
      <c r="A1266" s="13"/>
    </row>
    <row r="1267" spans="1:1" ht="15" x14ac:dyDescent="0.25">
      <c r="A1267" s="13"/>
    </row>
    <row r="1268" spans="1:1" ht="15" x14ac:dyDescent="0.25">
      <c r="A1268" s="13"/>
    </row>
    <row r="1269" spans="1:1" ht="15" x14ac:dyDescent="0.25">
      <c r="A1269" s="13"/>
    </row>
    <row r="1270" spans="1:1" ht="15" x14ac:dyDescent="0.25">
      <c r="A1270" s="13"/>
    </row>
    <row r="1271" spans="1:1" ht="15" x14ac:dyDescent="0.25">
      <c r="A1271" s="13"/>
    </row>
    <row r="1272" spans="1:1" ht="15" x14ac:dyDescent="0.25">
      <c r="A1272" s="13"/>
    </row>
    <row r="1273" spans="1:1" ht="15" x14ac:dyDescent="0.25">
      <c r="A1273" s="13"/>
    </row>
    <row r="1274" spans="1:1" ht="15" x14ac:dyDescent="0.25">
      <c r="A1274" s="13"/>
    </row>
    <row r="1275" spans="1:1" ht="15" x14ac:dyDescent="0.25">
      <c r="A1275" s="13"/>
    </row>
    <row r="1276" spans="1:1" ht="15" x14ac:dyDescent="0.25">
      <c r="A1276" s="13"/>
    </row>
    <row r="1277" spans="1:1" ht="15" x14ac:dyDescent="0.25">
      <c r="A1277" s="13"/>
    </row>
    <row r="1278" spans="1:1" ht="15" x14ac:dyDescent="0.25">
      <c r="A1278" s="13"/>
    </row>
    <row r="1279" spans="1:1" ht="15" x14ac:dyDescent="0.25">
      <c r="A1279" s="13"/>
    </row>
    <row r="1280" spans="1:1" ht="15" x14ac:dyDescent="0.25">
      <c r="A1280" s="13"/>
    </row>
    <row r="1281" spans="1:1" ht="15" x14ac:dyDescent="0.25">
      <c r="A1281" s="13"/>
    </row>
    <row r="1282" spans="1:1" ht="15" x14ac:dyDescent="0.25">
      <c r="A1282" s="13"/>
    </row>
    <row r="1283" spans="1:1" ht="15" x14ac:dyDescent="0.25">
      <c r="A1283" s="13"/>
    </row>
    <row r="1284" spans="1:1" ht="15" x14ac:dyDescent="0.25">
      <c r="A1284" s="13"/>
    </row>
    <row r="1285" spans="1:1" ht="15" x14ac:dyDescent="0.25">
      <c r="A1285" s="13"/>
    </row>
    <row r="1286" spans="1:1" ht="15" x14ac:dyDescent="0.25">
      <c r="A1286" s="13"/>
    </row>
    <row r="1287" spans="1:1" ht="15" x14ac:dyDescent="0.25">
      <c r="A1287" s="13"/>
    </row>
    <row r="1288" spans="1:1" ht="15" x14ac:dyDescent="0.25">
      <c r="A1288" s="13"/>
    </row>
    <row r="1289" spans="1:1" ht="15" x14ac:dyDescent="0.25">
      <c r="A1289" s="13"/>
    </row>
    <row r="1290" spans="1:1" ht="15" x14ac:dyDescent="0.25">
      <c r="A1290" s="13"/>
    </row>
    <row r="1291" spans="1:1" ht="15" x14ac:dyDescent="0.25">
      <c r="A1291" s="13"/>
    </row>
    <row r="1292" spans="1:1" ht="15" x14ac:dyDescent="0.25">
      <c r="A1292" s="13"/>
    </row>
    <row r="1293" spans="1:1" ht="15" x14ac:dyDescent="0.25">
      <c r="A1293" s="13"/>
    </row>
    <row r="1294" spans="1:1" ht="15" x14ac:dyDescent="0.25">
      <c r="A1294" s="13"/>
    </row>
    <row r="1295" spans="1:1" ht="15" x14ac:dyDescent="0.25">
      <c r="A1295" s="13"/>
    </row>
    <row r="1296" spans="1:1" ht="15" x14ac:dyDescent="0.25">
      <c r="A1296" s="13"/>
    </row>
    <row r="1297" spans="1:1" ht="15" x14ac:dyDescent="0.25">
      <c r="A1297" s="13"/>
    </row>
    <row r="1298" spans="1:1" ht="15" x14ac:dyDescent="0.25">
      <c r="A1298" s="13"/>
    </row>
    <row r="1299" spans="1:1" ht="15" x14ac:dyDescent="0.25">
      <c r="A1299" s="13"/>
    </row>
    <row r="1300" spans="1:1" ht="15" x14ac:dyDescent="0.25">
      <c r="A1300" s="13"/>
    </row>
    <row r="1301" spans="1:1" ht="15" x14ac:dyDescent="0.25">
      <c r="A1301" s="13"/>
    </row>
    <row r="1302" spans="1:1" ht="15" x14ac:dyDescent="0.25">
      <c r="A1302" s="13"/>
    </row>
    <row r="1303" spans="1:1" ht="15" x14ac:dyDescent="0.25">
      <c r="A1303" s="13"/>
    </row>
    <row r="1304" spans="1:1" ht="15" x14ac:dyDescent="0.25">
      <c r="A1304" s="13"/>
    </row>
    <row r="1305" spans="1:1" ht="15" x14ac:dyDescent="0.25">
      <c r="A1305" s="13"/>
    </row>
    <row r="1306" spans="1:1" ht="15" x14ac:dyDescent="0.25">
      <c r="A1306" s="13"/>
    </row>
    <row r="1307" spans="1:1" ht="15" x14ac:dyDescent="0.25">
      <c r="A1307" s="13"/>
    </row>
    <row r="1308" spans="1:1" ht="15" x14ac:dyDescent="0.25">
      <c r="A1308" s="13"/>
    </row>
    <row r="1309" spans="1:1" ht="15" x14ac:dyDescent="0.25">
      <c r="A1309" s="13"/>
    </row>
    <row r="1310" spans="1:1" ht="15" x14ac:dyDescent="0.25">
      <c r="A1310" s="13"/>
    </row>
    <row r="1311" spans="1:1" ht="15" x14ac:dyDescent="0.25">
      <c r="A1311" s="13"/>
    </row>
    <row r="1312" spans="1:1" ht="15" x14ac:dyDescent="0.25">
      <c r="A1312" s="13"/>
    </row>
    <row r="1313" spans="1:1" ht="15" x14ac:dyDescent="0.25">
      <c r="A1313" s="13"/>
    </row>
    <row r="1314" spans="1:1" ht="15" x14ac:dyDescent="0.25">
      <c r="A1314" s="13"/>
    </row>
    <row r="1315" spans="1:1" ht="15" x14ac:dyDescent="0.25">
      <c r="A1315" s="13"/>
    </row>
    <row r="1316" spans="1:1" ht="15" x14ac:dyDescent="0.25">
      <c r="A1316" s="13"/>
    </row>
    <row r="1317" spans="1:1" ht="15" x14ac:dyDescent="0.25">
      <c r="A1317" s="13"/>
    </row>
    <row r="1318" spans="1:1" ht="15" x14ac:dyDescent="0.25">
      <c r="A1318" s="13"/>
    </row>
    <row r="1319" spans="1:1" ht="15" x14ac:dyDescent="0.25">
      <c r="A1319" s="13"/>
    </row>
    <row r="1320" spans="1:1" ht="15" x14ac:dyDescent="0.25">
      <c r="A1320" s="13"/>
    </row>
    <row r="1321" spans="1:1" ht="15" x14ac:dyDescent="0.25">
      <c r="A1321" s="13"/>
    </row>
    <row r="1322" spans="1:1" ht="15" x14ac:dyDescent="0.25">
      <c r="A1322" s="13"/>
    </row>
    <row r="1323" spans="1:1" ht="15" x14ac:dyDescent="0.25">
      <c r="A1323" s="13"/>
    </row>
    <row r="1324" spans="1:1" ht="15" x14ac:dyDescent="0.25">
      <c r="A1324" s="13"/>
    </row>
    <row r="1325" spans="1:1" ht="15" x14ac:dyDescent="0.25">
      <c r="A1325" s="13"/>
    </row>
    <row r="1326" spans="1:1" ht="15" x14ac:dyDescent="0.25">
      <c r="A1326" s="13"/>
    </row>
    <row r="1327" spans="1:1" ht="15" x14ac:dyDescent="0.25">
      <c r="A1327" s="13"/>
    </row>
    <row r="1328" spans="1:1" ht="15" x14ac:dyDescent="0.25">
      <c r="A1328" s="13"/>
    </row>
    <row r="1329" spans="1:1" ht="15" x14ac:dyDescent="0.25">
      <c r="A1329" s="13"/>
    </row>
    <row r="1330" spans="1:1" ht="15" x14ac:dyDescent="0.25">
      <c r="A1330" s="13"/>
    </row>
    <row r="1331" spans="1:1" ht="15" x14ac:dyDescent="0.25">
      <c r="A1331" s="13"/>
    </row>
    <row r="1332" spans="1:1" ht="15" x14ac:dyDescent="0.25">
      <c r="A1332" s="13"/>
    </row>
    <row r="1333" spans="1:1" ht="15" x14ac:dyDescent="0.25">
      <c r="A1333" s="13"/>
    </row>
    <row r="1334" spans="1:1" ht="15" x14ac:dyDescent="0.25">
      <c r="A1334" s="13"/>
    </row>
    <row r="1335" spans="1:1" ht="15" x14ac:dyDescent="0.25">
      <c r="A1335" s="13"/>
    </row>
    <row r="1336" spans="1:1" ht="15" x14ac:dyDescent="0.25">
      <c r="A1336" s="13"/>
    </row>
    <row r="1337" spans="1:1" ht="15" x14ac:dyDescent="0.25">
      <c r="A1337" s="13"/>
    </row>
    <row r="1338" spans="1:1" ht="15" x14ac:dyDescent="0.25">
      <c r="A1338" s="13"/>
    </row>
    <row r="1339" spans="1:1" ht="15" x14ac:dyDescent="0.25">
      <c r="A1339" s="13"/>
    </row>
    <row r="1340" spans="1:1" ht="15" x14ac:dyDescent="0.25">
      <c r="A1340" s="13"/>
    </row>
    <row r="1341" spans="1:1" ht="15" x14ac:dyDescent="0.25">
      <c r="A1341" s="13"/>
    </row>
    <row r="1342" spans="1:1" ht="15" x14ac:dyDescent="0.25">
      <c r="A1342" s="13"/>
    </row>
    <row r="1343" spans="1:1" ht="15" x14ac:dyDescent="0.25">
      <c r="A1343" s="13"/>
    </row>
    <row r="1344" spans="1:1" ht="15" x14ac:dyDescent="0.25">
      <c r="A1344" s="13"/>
    </row>
    <row r="1345" spans="1:1" ht="15" x14ac:dyDescent="0.25">
      <c r="A1345" s="13"/>
    </row>
    <row r="1346" spans="1:1" ht="15" x14ac:dyDescent="0.25">
      <c r="A1346" s="13"/>
    </row>
    <row r="1347" spans="1:1" ht="15" x14ac:dyDescent="0.25">
      <c r="A1347" s="13"/>
    </row>
    <row r="1348" spans="1:1" ht="15" x14ac:dyDescent="0.25">
      <c r="A1348" s="13"/>
    </row>
    <row r="1349" spans="1:1" ht="15" x14ac:dyDescent="0.25">
      <c r="A1349" s="13"/>
    </row>
    <row r="1350" spans="1:1" ht="15" x14ac:dyDescent="0.25">
      <c r="A1350" s="13"/>
    </row>
    <row r="1351" spans="1:1" ht="15" x14ac:dyDescent="0.25">
      <c r="A1351" s="13"/>
    </row>
    <row r="1352" spans="1:1" ht="15" x14ac:dyDescent="0.25">
      <c r="A1352" s="13"/>
    </row>
    <row r="1353" spans="1:1" ht="15" x14ac:dyDescent="0.25">
      <c r="A1353" s="13"/>
    </row>
    <row r="1354" spans="1:1" ht="15" x14ac:dyDescent="0.25">
      <c r="A1354" s="13"/>
    </row>
    <row r="1355" spans="1:1" ht="15" x14ac:dyDescent="0.25">
      <c r="A1355" s="13"/>
    </row>
    <row r="1356" spans="1:1" ht="15" x14ac:dyDescent="0.25">
      <c r="A1356" s="13"/>
    </row>
    <row r="1357" spans="1:1" ht="15" x14ac:dyDescent="0.25">
      <c r="A1357" s="13"/>
    </row>
    <row r="1358" spans="1:1" ht="15" x14ac:dyDescent="0.25">
      <c r="A1358" s="13"/>
    </row>
    <row r="1359" spans="1:1" ht="15" x14ac:dyDescent="0.25">
      <c r="A1359" s="13"/>
    </row>
    <row r="1360" spans="1:1" ht="15" x14ac:dyDescent="0.25">
      <c r="A1360" s="13"/>
    </row>
    <row r="1361" spans="1:1" ht="15" x14ac:dyDescent="0.25">
      <c r="A1361" s="13"/>
    </row>
    <row r="1362" spans="1:1" ht="15" x14ac:dyDescent="0.25">
      <c r="A1362" s="13"/>
    </row>
    <row r="1363" spans="1:1" ht="15" x14ac:dyDescent="0.25">
      <c r="A1363" s="13"/>
    </row>
    <row r="1364" spans="1:1" ht="15" x14ac:dyDescent="0.25">
      <c r="A1364" s="13"/>
    </row>
    <row r="1365" spans="1:1" ht="15" x14ac:dyDescent="0.25">
      <c r="A1365" s="13"/>
    </row>
    <row r="1366" spans="1:1" ht="15" x14ac:dyDescent="0.25">
      <c r="A1366" s="13"/>
    </row>
    <row r="1367" spans="1:1" ht="15" x14ac:dyDescent="0.25">
      <c r="A1367" s="13"/>
    </row>
    <row r="1368" spans="1:1" ht="15" x14ac:dyDescent="0.25">
      <c r="A1368" s="13"/>
    </row>
    <row r="1369" spans="1:1" ht="15" x14ac:dyDescent="0.25">
      <c r="A1369" s="13"/>
    </row>
    <row r="1370" spans="1:1" ht="15" x14ac:dyDescent="0.25">
      <c r="A1370" s="13"/>
    </row>
    <row r="1371" spans="1:1" ht="15" x14ac:dyDescent="0.25">
      <c r="A1371" s="13"/>
    </row>
    <row r="1372" spans="1:1" ht="15" x14ac:dyDescent="0.25">
      <c r="A1372" s="13"/>
    </row>
    <row r="1373" spans="1:1" ht="15" x14ac:dyDescent="0.25">
      <c r="A1373" s="13"/>
    </row>
    <row r="1374" spans="1:1" ht="15" x14ac:dyDescent="0.25">
      <c r="A1374" s="13"/>
    </row>
    <row r="1375" spans="1:1" ht="15" x14ac:dyDescent="0.25">
      <c r="A1375" s="13"/>
    </row>
    <row r="1376" spans="1:1" ht="15" x14ac:dyDescent="0.25">
      <c r="A1376" s="13"/>
    </row>
    <row r="1377" spans="1:1" ht="15" x14ac:dyDescent="0.25">
      <c r="A1377" s="13"/>
    </row>
    <row r="1378" spans="1:1" ht="15" x14ac:dyDescent="0.25">
      <c r="A1378" s="13"/>
    </row>
    <row r="1379" spans="1:1" ht="15" x14ac:dyDescent="0.25">
      <c r="A1379" s="13"/>
    </row>
    <row r="1380" spans="1:1" ht="15" x14ac:dyDescent="0.25">
      <c r="A1380" s="13"/>
    </row>
    <row r="1381" spans="1:1" ht="15" x14ac:dyDescent="0.25">
      <c r="A1381" s="13"/>
    </row>
    <row r="1382" spans="1:1" ht="15" x14ac:dyDescent="0.25">
      <c r="A1382" s="13"/>
    </row>
    <row r="1383" spans="1:1" ht="15" x14ac:dyDescent="0.25">
      <c r="A1383" s="13"/>
    </row>
    <row r="1384" spans="1:1" ht="15" x14ac:dyDescent="0.25">
      <c r="A1384" s="13"/>
    </row>
    <row r="1385" spans="1:1" ht="15" x14ac:dyDescent="0.25">
      <c r="A1385" s="13"/>
    </row>
    <row r="1386" spans="1:1" ht="15" x14ac:dyDescent="0.25">
      <c r="A1386" s="13"/>
    </row>
    <row r="1387" spans="1:1" ht="15" x14ac:dyDescent="0.25">
      <c r="A1387" s="13"/>
    </row>
    <row r="1388" spans="1:1" ht="15" x14ac:dyDescent="0.25">
      <c r="A1388" s="13"/>
    </row>
    <row r="1389" spans="1:1" ht="15" x14ac:dyDescent="0.25">
      <c r="A1389" s="13"/>
    </row>
    <row r="1390" spans="1:1" ht="15" x14ac:dyDescent="0.25">
      <c r="A1390" s="13"/>
    </row>
    <row r="1391" spans="1:1" ht="15" x14ac:dyDescent="0.25">
      <c r="A1391" s="13"/>
    </row>
    <row r="1392" spans="1:1" ht="15" x14ac:dyDescent="0.25">
      <c r="A1392" s="13"/>
    </row>
    <row r="1393" spans="1:1" ht="15" x14ac:dyDescent="0.25">
      <c r="A1393" s="13"/>
    </row>
    <row r="1394" spans="1:1" ht="15" x14ac:dyDescent="0.25">
      <c r="A1394" s="13"/>
    </row>
    <row r="1395" spans="1:1" ht="15" x14ac:dyDescent="0.25">
      <c r="A1395" s="13"/>
    </row>
    <row r="1396" spans="1:1" ht="15" x14ac:dyDescent="0.25">
      <c r="A1396" s="13"/>
    </row>
    <row r="1397" spans="1:1" ht="15" x14ac:dyDescent="0.25">
      <c r="A1397" s="13"/>
    </row>
    <row r="1398" spans="1:1" ht="15" x14ac:dyDescent="0.25">
      <c r="A1398" s="13"/>
    </row>
    <row r="1399" spans="1:1" ht="15" x14ac:dyDescent="0.25">
      <c r="A1399" s="13"/>
    </row>
    <row r="1400" spans="1:1" ht="15" x14ac:dyDescent="0.25">
      <c r="A1400" s="13"/>
    </row>
    <row r="1401" spans="1:1" ht="15" x14ac:dyDescent="0.25">
      <c r="A1401" s="13"/>
    </row>
    <row r="1402" spans="1:1" ht="15" x14ac:dyDescent="0.25">
      <c r="A1402" s="13"/>
    </row>
    <row r="1403" spans="1:1" ht="15" x14ac:dyDescent="0.25">
      <c r="A1403" s="13"/>
    </row>
    <row r="1404" spans="1:1" ht="15" x14ac:dyDescent="0.25">
      <c r="A1404" s="13"/>
    </row>
    <row r="1405" spans="1:1" ht="15" x14ac:dyDescent="0.25">
      <c r="A1405" s="13"/>
    </row>
    <row r="1406" spans="1:1" ht="15" x14ac:dyDescent="0.25">
      <c r="A1406" s="13"/>
    </row>
    <row r="1407" spans="1:1" ht="15" x14ac:dyDescent="0.25">
      <c r="A1407" s="13"/>
    </row>
    <row r="1408" spans="1:1" ht="15" x14ac:dyDescent="0.25">
      <c r="A1408" s="13"/>
    </row>
    <row r="1409" spans="1:1" ht="15" x14ac:dyDescent="0.25">
      <c r="A1409" s="13"/>
    </row>
    <row r="1410" spans="1:1" ht="15" x14ac:dyDescent="0.25">
      <c r="A1410" s="13"/>
    </row>
    <row r="1411" spans="1:1" ht="15" x14ac:dyDescent="0.25">
      <c r="A1411" s="13"/>
    </row>
    <row r="1412" spans="1:1" ht="15" x14ac:dyDescent="0.25">
      <c r="A1412" s="13"/>
    </row>
    <row r="1413" spans="1:1" ht="15" x14ac:dyDescent="0.25">
      <c r="A1413" s="13"/>
    </row>
    <row r="1414" spans="1:1" ht="15" x14ac:dyDescent="0.25">
      <c r="A1414" s="13"/>
    </row>
    <row r="1415" spans="1:1" ht="15" x14ac:dyDescent="0.25">
      <c r="A1415" s="13"/>
    </row>
    <row r="1416" spans="1:1" ht="15" x14ac:dyDescent="0.25">
      <c r="A1416" s="13"/>
    </row>
    <row r="1417" spans="1:1" ht="15" x14ac:dyDescent="0.25">
      <c r="A1417" s="13"/>
    </row>
    <row r="1418" spans="1:1" ht="15" x14ac:dyDescent="0.25">
      <c r="A1418" s="13"/>
    </row>
    <row r="1419" spans="1:1" ht="15" x14ac:dyDescent="0.25">
      <c r="A1419" s="13"/>
    </row>
    <row r="1420" spans="1:1" ht="15" x14ac:dyDescent="0.25">
      <c r="A1420" s="13"/>
    </row>
    <row r="1421" spans="1:1" ht="15" x14ac:dyDescent="0.25">
      <c r="A1421" s="13"/>
    </row>
    <row r="1422" spans="1:1" ht="15" x14ac:dyDescent="0.25">
      <c r="A1422" s="13"/>
    </row>
    <row r="1423" spans="1:1" ht="15" x14ac:dyDescent="0.25">
      <c r="A1423" s="13"/>
    </row>
    <row r="1424" spans="1:1" ht="15" x14ac:dyDescent="0.25">
      <c r="A1424" s="13"/>
    </row>
    <row r="1425" spans="1:1" ht="15" x14ac:dyDescent="0.25">
      <c r="A1425" s="13"/>
    </row>
    <row r="1426" spans="1:1" ht="15" x14ac:dyDescent="0.25">
      <c r="A1426" s="13"/>
    </row>
    <row r="1427" spans="1:1" ht="15" x14ac:dyDescent="0.25">
      <c r="A1427" s="13"/>
    </row>
    <row r="1428" spans="1:1" ht="15" x14ac:dyDescent="0.25">
      <c r="A1428" s="13"/>
    </row>
    <row r="1429" spans="1:1" ht="15" x14ac:dyDescent="0.25">
      <c r="A1429" s="13"/>
    </row>
    <row r="1430" spans="1:1" ht="15" x14ac:dyDescent="0.25">
      <c r="A1430" s="13"/>
    </row>
    <row r="1431" spans="1:1" ht="15" x14ac:dyDescent="0.25">
      <c r="A1431" s="13"/>
    </row>
    <row r="1432" spans="1:1" ht="15" x14ac:dyDescent="0.25">
      <c r="A1432" s="13"/>
    </row>
    <row r="1433" spans="1:1" ht="15" x14ac:dyDescent="0.25">
      <c r="A1433" s="13"/>
    </row>
    <row r="1434" spans="1:1" ht="15" x14ac:dyDescent="0.25">
      <c r="A1434" s="13"/>
    </row>
    <row r="1435" spans="1:1" ht="15" x14ac:dyDescent="0.25">
      <c r="A1435" s="13"/>
    </row>
    <row r="1436" spans="1:1" ht="15" x14ac:dyDescent="0.25">
      <c r="A1436" s="13"/>
    </row>
    <row r="1437" spans="1:1" ht="15" x14ac:dyDescent="0.25">
      <c r="A1437" s="13"/>
    </row>
    <row r="1438" spans="1:1" ht="15" x14ac:dyDescent="0.25">
      <c r="A1438" s="13"/>
    </row>
    <row r="1439" spans="1:1" ht="15" x14ac:dyDescent="0.25">
      <c r="A1439" s="13"/>
    </row>
    <row r="1440" spans="1:1" ht="15" x14ac:dyDescent="0.25">
      <c r="A1440" s="13"/>
    </row>
    <row r="1441" spans="1:1" ht="15" x14ac:dyDescent="0.25">
      <c r="A1441" s="13"/>
    </row>
    <row r="1442" spans="1:1" ht="15" x14ac:dyDescent="0.25">
      <c r="A1442" s="13"/>
    </row>
    <row r="1443" spans="1:1" ht="15" x14ac:dyDescent="0.25">
      <c r="A1443" s="13"/>
    </row>
    <row r="1444" spans="1:1" ht="15" x14ac:dyDescent="0.25">
      <c r="A1444" s="13"/>
    </row>
    <row r="1445" spans="1:1" ht="15" x14ac:dyDescent="0.25">
      <c r="A1445" s="13"/>
    </row>
    <row r="1446" spans="1:1" ht="15" x14ac:dyDescent="0.25">
      <c r="A1446" s="13"/>
    </row>
    <row r="1447" spans="1:1" ht="15" x14ac:dyDescent="0.25">
      <c r="A1447" s="13"/>
    </row>
    <row r="1448" spans="1:1" ht="15" x14ac:dyDescent="0.25">
      <c r="A1448" s="13"/>
    </row>
    <row r="1449" spans="1:1" ht="15" x14ac:dyDescent="0.25">
      <c r="A1449" s="13"/>
    </row>
    <row r="1450" spans="1:1" ht="15" x14ac:dyDescent="0.25">
      <c r="A1450" s="13"/>
    </row>
    <row r="1451" spans="1:1" ht="15" x14ac:dyDescent="0.25">
      <c r="A1451" s="13"/>
    </row>
    <row r="1452" spans="1:1" ht="15" x14ac:dyDescent="0.25">
      <c r="A1452" s="13"/>
    </row>
    <row r="1453" spans="1:1" ht="15" x14ac:dyDescent="0.25">
      <c r="A1453" s="13"/>
    </row>
    <row r="1454" spans="1:1" ht="15" x14ac:dyDescent="0.25">
      <c r="A1454" s="13"/>
    </row>
    <row r="1455" spans="1:1" ht="15" x14ac:dyDescent="0.25">
      <c r="A1455" s="13"/>
    </row>
    <row r="1456" spans="1:1" ht="15" x14ac:dyDescent="0.25">
      <c r="A1456" s="13"/>
    </row>
    <row r="1457" spans="1:1" ht="15" x14ac:dyDescent="0.25">
      <c r="A1457" s="13"/>
    </row>
    <row r="1458" spans="1:1" ht="15" x14ac:dyDescent="0.25">
      <c r="A1458" s="13"/>
    </row>
    <row r="1459" spans="1:1" ht="15" x14ac:dyDescent="0.25">
      <c r="A1459" s="13"/>
    </row>
    <row r="1460" spans="1:1" ht="15" x14ac:dyDescent="0.25">
      <c r="A1460" s="13"/>
    </row>
    <row r="1461" spans="1:1" ht="15" x14ac:dyDescent="0.25">
      <c r="A1461" s="13"/>
    </row>
    <row r="1462" spans="1:1" ht="15" x14ac:dyDescent="0.25">
      <c r="A1462" s="13"/>
    </row>
    <row r="1463" spans="1:1" ht="15" x14ac:dyDescent="0.25">
      <c r="A1463" s="13"/>
    </row>
    <row r="1464" spans="1:1" ht="15" x14ac:dyDescent="0.25">
      <c r="A1464" s="13"/>
    </row>
    <row r="1465" spans="1:1" ht="15" x14ac:dyDescent="0.25">
      <c r="A1465" s="13"/>
    </row>
    <row r="1466" spans="1:1" ht="15" x14ac:dyDescent="0.25">
      <c r="A1466" s="13"/>
    </row>
    <row r="1467" spans="1:1" ht="15" x14ac:dyDescent="0.25">
      <c r="A1467" s="13"/>
    </row>
    <row r="1468" spans="1:1" ht="15" x14ac:dyDescent="0.25">
      <c r="A1468" s="13"/>
    </row>
    <row r="1469" spans="1:1" ht="15" x14ac:dyDescent="0.25">
      <c r="A1469" s="13"/>
    </row>
    <row r="1470" spans="1:1" ht="15" x14ac:dyDescent="0.25">
      <c r="A1470" s="13"/>
    </row>
    <row r="1471" spans="1:1" ht="15" x14ac:dyDescent="0.25">
      <c r="A1471" s="13"/>
    </row>
    <row r="1472" spans="1:1" ht="15" x14ac:dyDescent="0.25">
      <c r="A1472" s="13"/>
    </row>
    <row r="1473" spans="1:1" ht="15" x14ac:dyDescent="0.25">
      <c r="A1473" s="13"/>
    </row>
    <row r="1474" spans="1:1" ht="15" x14ac:dyDescent="0.25">
      <c r="A1474" s="13"/>
    </row>
    <row r="1475" spans="1:1" ht="15" x14ac:dyDescent="0.25">
      <c r="A1475" s="13"/>
    </row>
    <row r="1476" spans="1:1" ht="15" x14ac:dyDescent="0.25">
      <c r="A1476" s="13"/>
    </row>
    <row r="1477" spans="1:1" ht="15" x14ac:dyDescent="0.25">
      <c r="A1477" s="13"/>
    </row>
    <row r="1478" spans="1:1" ht="15" x14ac:dyDescent="0.25">
      <c r="A1478" s="13"/>
    </row>
    <row r="1479" spans="1:1" ht="15" x14ac:dyDescent="0.25">
      <c r="A1479" s="13"/>
    </row>
    <row r="1480" spans="1:1" ht="15" x14ac:dyDescent="0.25">
      <c r="A1480" s="13"/>
    </row>
    <row r="1481" spans="1:1" ht="15" x14ac:dyDescent="0.25">
      <c r="A1481" s="13"/>
    </row>
    <row r="1482" spans="1:1" ht="15" x14ac:dyDescent="0.25">
      <c r="A1482" s="13"/>
    </row>
    <row r="1483" spans="1:1" ht="15" x14ac:dyDescent="0.25">
      <c r="A1483" s="13"/>
    </row>
    <row r="1484" spans="1:1" ht="15" x14ac:dyDescent="0.25">
      <c r="A1484" s="13"/>
    </row>
    <row r="1485" spans="1:1" ht="15" x14ac:dyDescent="0.25">
      <c r="A1485" s="13"/>
    </row>
    <row r="1486" spans="1:1" ht="15" x14ac:dyDescent="0.25">
      <c r="A1486" s="13"/>
    </row>
    <row r="1487" spans="1:1" ht="15" x14ac:dyDescent="0.25">
      <c r="A1487" s="13"/>
    </row>
    <row r="1488" spans="1:1" ht="15" x14ac:dyDescent="0.25">
      <c r="A1488" s="13"/>
    </row>
    <row r="1489" spans="1:1" ht="15" x14ac:dyDescent="0.25">
      <c r="A1489" s="13"/>
    </row>
    <row r="1490" spans="1:1" ht="15" x14ac:dyDescent="0.25">
      <c r="A1490" s="13"/>
    </row>
    <row r="1491" spans="1:1" ht="15" x14ac:dyDescent="0.25">
      <c r="A1491" s="13"/>
    </row>
    <row r="1492" spans="1:1" ht="15" x14ac:dyDescent="0.25">
      <c r="A1492" s="13"/>
    </row>
    <row r="1493" spans="1:1" ht="15" x14ac:dyDescent="0.25">
      <c r="A1493" s="13"/>
    </row>
    <row r="1494" spans="1:1" ht="15" x14ac:dyDescent="0.25">
      <c r="A1494" s="13"/>
    </row>
    <row r="1495" spans="1:1" ht="15" x14ac:dyDescent="0.25">
      <c r="A1495" s="13"/>
    </row>
    <row r="1496" spans="1:1" ht="15" x14ac:dyDescent="0.25">
      <c r="A1496" s="13"/>
    </row>
    <row r="1497" spans="1:1" ht="15" x14ac:dyDescent="0.25">
      <c r="A1497" s="13"/>
    </row>
    <row r="1498" spans="1:1" ht="15" x14ac:dyDescent="0.25">
      <c r="A1498" s="13"/>
    </row>
    <row r="1499" spans="1:1" ht="15" x14ac:dyDescent="0.25">
      <c r="A1499" s="13"/>
    </row>
    <row r="1500" spans="1:1" ht="15" x14ac:dyDescent="0.25">
      <c r="A1500" s="13"/>
    </row>
    <row r="1501" spans="1:1" ht="15" x14ac:dyDescent="0.25">
      <c r="A1501" s="13"/>
    </row>
    <row r="1502" spans="1:1" ht="15" x14ac:dyDescent="0.25">
      <c r="A1502" s="13"/>
    </row>
    <row r="1503" spans="1:1" ht="15" x14ac:dyDescent="0.25">
      <c r="A1503" s="13"/>
    </row>
    <row r="1504" spans="1:1" ht="15" x14ac:dyDescent="0.25">
      <c r="A1504" s="13"/>
    </row>
    <row r="1505" spans="1:1" ht="15" x14ac:dyDescent="0.25">
      <c r="A1505" s="13"/>
    </row>
    <row r="1506" spans="1:1" ht="15" x14ac:dyDescent="0.25">
      <c r="A1506" s="13"/>
    </row>
    <row r="1507" spans="1:1" ht="15" x14ac:dyDescent="0.25">
      <c r="A1507" s="13"/>
    </row>
    <row r="1508" spans="1:1" ht="15" x14ac:dyDescent="0.25">
      <c r="A1508" s="13"/>
    </row>
    <row r="1509" spans="1:1" ht="15" x14ac:dyDescent="0.25">
      <c r="A1509" s="13"/>
    </row>
    <row r="1510" spans="1:1" ht="15" x14ac:dyDescent="0.25">
      <c r="A1510" s="13"/>
    </row>
    <row r="1511" spans="1:1" ht="15" x14ac:dyDescent="0.25">
      <c r="A1511" s="13"/>
    </row>
    <row r="1512" spans="1:1" ht="15" x14ac:dyDescent="0.25">
      <c r="A1512" s="13"/>
    </row>
    <row r="1513" spans="1:1" ht="15" x14ac:dyDescent="0.25">
      <c r="A1513" s="13"/>
    </row>
    <row r="1514" spans="1:1" ht="15" x14ac:dyDescent="0.25">
      <c r="A1514" s="13"/>
    </row>
    <row r="1515" spans="1:1" ht="15" x14ac:dyDescent="0.25">
      <c r="A1515" s="13"/>
    </row>
    <row r="1516" spans="1:1" ht="15" x14ac:dyDescent="0.25">
      <c r="A1516" s="13"/>
    </row>
    <row r="1517" spans="1:1" ht="15" x14ac:dyDescent="0.25">
      <c r="A1517" s="13"/>
    </row>
    <row r="1518" spans="1:1" ht="15" x14ac:dyDescent="0.25">
      <c r="A1518" s="13"/>
    </row>
    <row r="1519" spans="1:1" ht="15" x14ac:dyDescent="0.25">
      <c r="A1519" s="13"/>
    </row>
    <row r="1520" spans="1:1" ht="15" x14ac:dyDescent="0.25">
      <c r="A1520" s="13"/>
    </row>
    <row r="1521" spans="1:1" ht="15" x14ac:dyDescent="0.25">
      <c r="A1521" s="13"/>
    </row>
    <row r="1522" spans="1:1" ht="15" x14ac:dyDescent="0.25">
      <c r="A1522" s="13"/>
    </row>
    <row r="1523" spans="1:1" ht="15" x14ac:dyDescent="0.25">
      <c r="A1523" s="13"/>
    </row>
    <row r="1524" spans="1:1" ht="15" x14ac:dyDescent="0.25">
      <c r="A1524" s="13"/>
    </row>
    <row r="1525" spans="1:1" ht="15" x14ac:dyDescent="0.25">
      <c r="A1525" s="13"/>
    </row>
    <row r="1526" spans="1:1" ht="15" x14ac:dyDescent="0.25">
      <c r="A1526" s="13"/>
    </row>
    <row r="1527" spans="1:1" ht="15" x14ac:dyDescent="0.25">
      <c r="A1527" s="13"/>
    </row>
    <row r="1528" spans="1:1" ht="15" x14ac:dyDescent="0.25">
      <c r="A1528" s="13"/>
    </row>
    <row r="1529" spans="1:1" ht="15" x14ac:dyDescent="0.25">
      <c r="A1529" s="13"/>
    </row>
    <row r="1530" spans="1:1" ht="15" x14ac:dyDescent="0.25">
      <c r="A1530" s="13"/>
    </row>
    <row r="1531" spans="1:1" ht="15" x14ac:dyDescent="0.25">
      <c r="A1531" s="13"/>
    </row>
    <row r="1532" spans="1:1" ht="15" x14ac:dyDescent="0.25">
      <c r="A1532" s="13"/>
    </row>
    <row r="1533" spans="1:1" ht="15" x14ac:dyDescent="0.25">
      <c r="A1533" s="13"/>
    </row>
    <row r="1534" spans="1:1" ht="15" x14ac:dyDescent="0.25">
      <c r="A1534" s="13"/>
    </row>
    <row r="1535" spans="1:1" ht="15" x14ac:dyDescent="0.25">
      <c r="A1535" s="13"/>
    </row>
    <row r="1536" spans="1:1" ht="15" x14ac:dyDescent="0.25">
      <c r="A1536" s="13"/>
    </row>
    <row r="1537" spans="1:1" ht="15" x14ac:dyDescent="0.25">
      <c r="A1537" s="13"/>
    </row>
    <row r="1538" spans="1:1" ht="15" x14ac:dyDescent="0.25">
      <c r="A1538" s="13"/>
    </row>
    <row r="1539" spans="1:1" ht="15" x14ac:dyDescent="0.25">
      <c r="A1539" s="13"/>
    </row>
    <row r="1540" spans="1:1" ht="15" x14ac:dyDescent="0.25">
      <c r="A1540" s="13"/>
    </row>
    <row r="1541" spans="1:1" ht="15" x14ac:dyDescent="0.25">
      <c r="A1541" s="13"/>
    </row>
    <row r="1542" spans="1:1" ht="15" x14ac:dyDescent="0.25">
      <c r="A1542" s="13"/>
    </row>
    <row r="1543" spans="1:1" ht="15" x14ac:dyDescent="0.25">
      <c r="A1543" s="13"/>
    </row>
    <row r="1544" spans="1:1" ht="15" x14ac:dyDescent="0.25">
      <c r="A1544" s="13"/>
    </row>
    <row r="1545" spans="1:1" ht="15" x14ac:dyDescent="0.25">
      <c r="A1545" s="13"/>
    </row>
    <row r="1546" spans="1:1" ht="15" x14ac:dyDescent="0.25">
      <c r="A1546" s="13"/>
    </row>
    <row r="1547" spans="1:1" ht="15" x14ac:dyDescent="0.25">
      <c r="A1547" s="13"/>
    </row>
    <row r="1548" spans="1:1" ht="15" x14ac:dyDescent="0.25">
      <c r="A1548" s="13"/>
    </row>
    <row r="1549" spans="1:1" ht="15" x14ac:dyDescent="0.25">
      <c r="A1549" s="13"/>
    </row>
    <row r="1550" spans="1:1" ht="15" x14ac:dyDescent="0.25">
      <c r="A1550" s="13"/>
    </row>
    <row r="1551" spans="1:1" ht="15" x14ac:dyDescent="0.25">
      <c r="A1551" s="13"/>
    </row>
    <row r="1552" spans="1:1" ht="15" x14ac:dyDescent="0.25">
      <c r="A1552" s="13"/>
    </row>
    <row r="1553" spans="1:1" ht="15" x14ac:dyDescent="0.25">
      <c r="A1553" s="13"/>
    </row>
    <row r="1554" spans="1:1" ht="15" x14ac:dyDescent="0.25">
      <c r="A1554" s="13"/>
    </row>
    <row r="1555" spans="1:1" ht="15" x14ac:dyDescent="0.25">
      <c r="A1555" s="13"/>
    </row>
    <row r="1556" spans="1:1" ht="15" x14ac:dyDescent="0.25">
      <c r="A1556" s="13"/>
    </row>
    <row r="1557" spans="1:1" ht="15" x14ac:dyDescent="0.25">
      <c r="A1557" s="13"/>
    </row>
    <row r="1558" spans="1:1" ht="15" x14ac:dyDescent="0.25">
      <c r="A1558" s="13"/>
    </row>
    <row r="1559" spans="1:1" ht="15" x14ac:dyDescent="0.25">
      <c r="A1559" s="13"/>
    </row>
    <row r="1560" spans="1:1" ht="15" x14ac:dyDescent="0.25">
      <c r="A1560" s="13"/>
    </row>
    <row r="1561" spans="1:1" ht="15" x14ac:dyDescent="0.25">
      <c r="A1561" s="13"/>
    </row>
    <row r="1562" spans="1:1" ht="15" x14ac:dyDescent="0.25">
      <c r="A1562" s="13"/>
    </row>
    <row r="1563" spans="1:1" ht="15" x14ac:dyDescent="0.25">
      <c r="A1563" s="13"/>
    </row>
    <row r="1564" spans="1:1" ht="15" x14ac:dyDescent="0.25">
      <c r="A1564" s="13"/>
    </row>
    <row r="1565" spans="1:1" ht="15" x14ac:dyDescent="0.25">
      <c r="A1565" s="13"/>
    </row>
    <row r="1566" spans="1:1" ht="15" x14ac:dyDescent="0.25">
      <c r="A1566" s="13"/>
    </row>
    <row r="1567" spans="1:1" ht="15" x14ac:dyDescent="0.25">
      <c r="A1567" s="13"/>
    </row>
    <row r="1568" spans="1:1" ht="15" x14ac:dyDescent="0.25">
      <c r="A1568" s="13"/>
    </row>
    <row r="1569" spans="1:1" ht="15" x14ac:dyDescent="0.25">
      <c r="A1569" s="13"/>
    </row>
    <row r="1570" spans="1:1" ht="15" x14ac:dyDescent="0.25">
      <c r="A1570" s="13"/>
    </row>
    <row r="1571" spans="1:1" ht="15" x14ac:dyDescent="0.25">
      <c r="A1571" s="13"/>
    </row>
    <row r="1572" spans="1:1" ht="15" x14ac:dyDescent="0.25">
      <c r="A1572" s="13"/>
    </row>
    <row r="1573" spans="1:1" ht="15" x14ac:dyDescent="0.25">
      <c r="A1573" s="13"/>
    </row>
    <row r="1574" spans="1:1" ht="15" x14ac:dyDescent="0.25">
      <c r="A1574" s="13"/>
    </row>
    <row r="1575" spans="1:1" ht="15" x14ac:dyDescent="0.25">
      <c r="A1575" s="13"/>
    </row>
    <row r="1576" spans="1:1" ht="15" x14ac:dyDescent="0.25">
      <c r="A1576" s="13"/>
    </row>
    <row r="1577" spans="1:1" ht="15" x14ac:dyDescent="0.25">
      <c r="A1577" s="13"/>
    </row>
    <row r="1578" spans="1:1" ht="15" x14ac:dyDescent="0.25">
      <c r="A1578" s="13"/>
    </row>
    <row r="1579" spans="1:1" ht="15" x14ac:dyDescent="0.25">
      <c r="A1579" s="13"/>
    </row>
    <row r="1580" spans="1:1" ht="15" x14ac:dyDescent="0.25">
      <c r="A1580" s="13"/>
    </row>
    <row r="1581" spans="1:1" ht="15" x14ac:dyDescent="0.25">
      <c r="A1581" s="13"/>
    </row>
    <row r="1582" spans="1:1" ht="15" x14ac:dyDescent="0.25">
      <c r="A1582" s="13"/>
    </row>
    <row r="1583" spans="1:1" ht="15" x14ac:dyDescent="0.25">
      <c r="A1583" s="13"/>
    </row>
    <row r="1584" spans="1:1" ht="15" x14ac:dyDescent="0.25">
      <c r="A1584" s="13"/>
    </row>
    <row r="1585" spans="1:1" ht="15" x14ac:dyDescent="0.25">
      <c r="A1585" s="13"/>
    </row>
    <row r="1586" spans="1:1" ht="15" x14ac:dyDescent="0.25">
      <c r="A1586" s="13"/>
    </row>
    <row r="1587" spans="1:1" ht="15" x14ac:dyDescent="0.25">
      <c r="A1587" s="13"/>
    </row>
    <row r="1588" spans="1:1" ht="15" x14ac:dyDescent="0.25">
      <c r="A1588" s="13"/>
    </row>
    <row r="1589" spans="1:1" ht="15" x14ac:dyDescent="0.25">
      <c r="A1589" s="13"/>
    </row>
    <row r="1590" spans="1:1" ht="15" x14ac:dyDescent="0.25">
      <c r="A1590" s="13"/>
    </row>
    <row r="1591" spans="1:1" ht="15" x14ac:dyDescent="0.25">
      <c r="A1591" s="13"/>
    </row>
    <row r="1592" spans="1:1" ht="15" x14ac:dyDescent="0.25">
      <c r="A1592" s="13"/>
    </row>
    <row r="1593" spans="1:1" ht="15" x14ac:dyDescent="0.25">
      <c r="A1593" s="13"/>
    </row>
    <row r="1594" spans="1:1" ht="15" x14ac:dyDescent="0.25">
      <c r="A1594" s="13"/>
    </row>
    <row r="1595" spans="1:1" ht="15" x14ac:dyDescent="0.25">
      <c r="A1595" s="13"/>
    </row>
    <row r="1596" spans="1:1" ht="15" x14ac:dyDescent="0.25">
      <c r="A1596" s="13"/>
    </row>
    <row r="1597" spans="1:1" ht="15" x14ac:dyDescent="0.25">
      <c r="A1597" s="13"/>
    </row>
    <row r="1598" spans="1:1" ht="15" x14ac:dyDescent="0.25">
      <c r="A1598" s="13"/>
    </row>
    <row r="1599" spans="1:1" ht="15" x14ac:dyDescent="0.25">
      <c r="A1599" s="13"/>
    </row>
    <row r="1600" spans="1:1" ht="15" x14ac:dyDescent="0.25">
      <c r="A1600" s="13"/>
    </row>
    <row r="1601" spans="1:1" ht="15" x14ac:dyDescent="0.25">
      <c r="A1601" s="13"/>
    </row>
    <row r="1602" spans="1:1" ht="15" x14ac:dyDescent="0.25">
      <c r="A1602" s="13"/>
    </row>
    <row r="1603" spans="1:1" ht="15" x14ac:dyDescent="0.25">
      <c r="A1603" s="13"/>
    </row>
    <row r="1604" spans="1:1" ht="15" x14ac:dyDescent="0.25">
      <c r="A1604" s="13"/>
    </row>
    <row r="1605" spans="1:1" ht="15" x14ac:dyDescent="0.25">
      <c r="A1605" s="13"/>
    </row>
    <row r="1606" spans="1:1" ht="15" x14ac:dyDescent="0.25">
      <c r="A1606" s="13"/>
    </row>
    <row r="1607" spans="1:1" ht="15" x14ac:dyDescent="0.25">
      <c r="A1607" s="13"/>
    </row>
    <row r="1608" spans="1:1" ht="15" x14ac:dyDescent="0.25">
      <c r="A1608" s="13"/>
    </row>
    <row r="1609" spans="1:1" ht="15" x14ac:dyDescent="0.25">
      <c r="A1609" s="13"/>
    </row>
    <row r="1610" spans="1:1" ht="15" x14ac:dyDescent="0.25">
      <c r="A1610" s="13"/>
    </row>
    <row r="1611" spans="1:1" ht="15" x14ac:dyDescent="0.25">
      <c r="A1611" s="13"/>
    </row>
    <row r="1612" spans="1:1" ht="15" x14ac:dyDescent="0.25">
      <c r="A1612" s="13"/>
    </row>
    <row r="1613" spans="1:1" ht="15" x14ac:dyDescent="0.25">
      <c r="A1613" s="13"/>
    </row>
    <row r="1614" spans="1:1" ht="15" x14ac:dyDescent="0.25">
      <c r="A1614" s="13"/>
    </row>
    <row r="1615" spans="1:1" ht="15" x14ac:dyDescent="0.25">
      <c r="A1615" s="13"/>
    </row>
    <row r="1616" spans="1:1" ht="15" x14ac:dyDescent="0.25">
      <c r="A1616" s="13"/>
    </row>
    <row r="1617" spans="1:1" ht="15" x14ac:dyDescent="0.25">
      <c r="A1617" s="13"/>
    </row>
    <row r="1618" spans="1:1" ht="15" x14ac:dyDescent="0.25">
      <c r="A1618" s="13"/>
    </row>
    <row r="1619" spans="1:1" ht="15" x14ac:dyDescent="0.25">
      <c r="A1619" s="13"/>
    </row>
    <row r="1620" spans="1:1" ht="15" x14ac:dyDescent="0.25">
      <c r="A1620" s="13"/>
    </row>
    <row r="1621" spans="1:1" ht="15" x14ac:dyDescent="0.25">
      <c r="A1621" s="13"/>
    </row>
    <row r="1622" spans="1:1" ht="15" x14ac:dyDescent="0.25">
      <c r="A1622" s="13"/>
    </row>
    <row r="1623" spans="1:1" ht="15" x14ac:dyDescent="0.25">
      <c r="A1623" s="13"/>
    </row>
    <row r="1624" spans="1:1" ht="15" x14ac:dyDescent="0.25">
      <c r="A1624" s="13"/>
    </row>
    <row r="1625" spans="1:1" ht="15" x14ac:dyDescent="0.25">
      <c r="A1625" s="13"/>
    </row>
    <row r="1626" spans="1:1" ht="15" x14ac:dyDescent="0.25">
      <c r="A1626" s="13"/>
    </row>
    <row r="1627" spans="1:1" ht="15" x14ac:dyDescent="0.25">
      <c r="A1627" s="13"/>
    </row>
    <row r="1628" spans="1:1" ht="15" x14ac:dyDescent="0.25">
      <c r="A1628" s="13"/>
    </row>
    <row r="1629" spans="1:1" ht="15" x14ac:dyDescent="0.25">
      <c r="A1629" s="13"/>
    </row>
    <row r="1630" spans="1:1" ht="15" x14ac:dyDescent="0.25">
      <c r="A1630" s="13"/>
    </row>
    <row r="1631" spans="1:1" ht="15" x14ac:dyDescent="0.25">
      <c r="A1631" s="13"/>
    </row>
    <row r="1632" spans="1:1" ht="15" x14ac:dyDescent="0.25">
      <c r="A1632" s="13"/>
    </row>
    <row r="1633" spans="1:1" ht="15" x14ac:dyDescent="0.25">
      <c r="A1633" s="13"/>
    </row>
    <row r="1634" spans="1:1" ht="15" x14ac:dyDescent="0.25">
      <c r="A1634" s="13"/>
    </row>
    <row r="1635" spans="1:1" ht="15" x14ac:dyDescent="0.25">
      <c r="A1635" s="13"/>
    </row>
    <row r="1636" spans="1:1" ht="15" x14ac:dyDescent="0.25">
      <c r="A1636" s="13"/>
    </row>
    <row r="1637" spans="1:1" ht="15" x14ac:dyDescent="0.25">
      <c r="A1637" s="13"/>
    </row>
    <row r="1638" spans="1:1" ht="15" x14ac:dyDescent="0.25">
      <c r="A1638" s="13"/>
    </row>
    <row r="1639" spans="1:1" ht="15" x14ac:dyDescent="0.25">
      <c r="A1639" s="13"/>
    </row>
    <row r="1640" spans="1:1" ht="15" x14ac:dyDescent="0.25">
      <c r="A1640" s="13"/>
    </row>
    <row r="1641" spans="1:1" ht="15" x14ac:dyDescent="0.25">
      <c r="A1641" s="13"/>
    </row>
    <row r="1642" spans="1:1" ht="15" x14ac:dyDescent="0.25">
      <c r="A1642" s="13"/>
    </row>
    <row r="1643" spans="1:1" ht="15" x14ac:dyDescent="0.25">
      <c r="A1643" s="13"/>
    </row>
    <row r="1644" spans="1:1" ht="15" x14ac:dyDescent="0.25">
      <c r="A1644" s="13"/>
    </row>
    <row r="1645" spans="1:1" ht="15" x14ac:dyDescent="0.25">
      <c r="A1645" s="13"/>
    </row>
    <row r="1646" spans="1:1" ht="15" x14ac:dyDescent="0.25">
      <c r="A1646" s="13"/>
    </row>
    <row r="1647" spans="1:1" ht="15" x14ac:dyDescent="0.25">
      <c r="A1647" s="13"/>
    </row>
    <row r="1648" spans="1:1" ht="15" x14ac:dyDescent="0.25">
      <c r="A1648" s="13"/>
    </row>
    <row r="1649" spans="1:1" ht="15" x14ac:dyDescent="0.25">
      <c r="A1649" s="13"/>
    </row>
    <row r="1650" spans="1:1" ht="15" x14ac:dyDescent="0.25">
      <c r="A1650" s="13"/>
    </row>
    <row r="1651" spans="1:1" ht="15" x14ac:dyDescent="0.25">
      <c r="A1651" s="13"/>
    </row>
    <row r="1652" spans="1:1" ht="15" x14ac:dyDescent="0.25">
      <c r="A1652" s="13"/>
    </row>
    <row r="1653" spans="1:1" ht="15" x14ac:dyDescent="0.25">
      <c r="A1653" s="13"/>
    </row>
    <row r="1654" spans="1:1" ht="15" x14ac:dyDescent="0.25">
      <c r="A1654" s="13"/>
    </row>
    <row r="1655" spans="1:1" ht="15" x14ac:dyDescent="0.25">
      <c r="A1655" s="13"/>
    </row>
    <row r="1656" spans="1:1" ht="15" x14ac:dyDescent="0.25">
      <c r="A1656" s="13"/>
    </row>
  </sheetData>
  <mergeCells count="4">
    <mergeCell ref="A3:E3"/>
    <mergeCell ref="C4:F4"/>
    <mergeCell ref="A34:F34"/>
    <mergeCell ref="A1:F1"/>
  </mergeCells>
  <phoneticPr fontId="5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N760"/>
  <sheetViews>
    <sheetView view="pageLayout" topLeftCell="A28" zoomScaleNormal="100" workbookViewId="0">
      <selection activeCell="A2" sqref="A2:J2"/>
    </sheetView>
  </sheetViews>
  <sheetFormatPr defaultRowHeight="12.75" x14ac:dyDescent="0.2"/>
  <cols>
    <col min="1" max="1" width="18.85546875" style="26" customWidth="1"/>
    <col min="2" max="2" width="7.42578125" style="26" customWidth="1"/>
    <col min="3" max="3" width="8.85546875" style="26" customWidth="1"/>
    <col min="4" max="5" width="7.42578125" style="26" customWidth="1"/>
    <col min="6" max="6" width="6.140625" style="26" customWidth="1"/>
    <col min="7" max="7" width="8.7109375" style="26" customWidth="1"/>
    <col min="8" max="9" width="7.42578125" style="26" customWidth="1"/>
    <col min="10" max="10" width="6.5703125" style="26" customWidth="1"/>
    <col min="11" max="16384" width="9.140625" style="26"/>
  </cols>
  <sheetData>
    <row r="1" spans="1:14" ht="21" customHeight="1" x14ac:dyDescent="0.3">
      <c r="A1" s="346" t="s">
        <v>288</v>
      </c>
      <c r="B1" s="346"/>
      <c r="C1" s="346"/>
      <c r="D1" s="346"/>
      <c r="E1" s="346"/>
      <c r="F1" s="367"/>
      <c r="G1" s="367"/>
      <c r="H1" s="367"/>
      <c r="I1" s="367"/>
      <c r="J1" s="367"/>
    </row>
    <row r="2" spans="1:14" ht="21" customHeight="1" x14ac:dyDescent="0.35">
      <c r="A2" s="348" t="s">
        <v>326</v>
      </c>
      <c r="B2" s="368"/>
      <c r="C2" s="368"/>
      <c r="D2" s="368"/>
      <c r="E2" s="368"/>
      <c r="F2" s="368"/>
      <c r="G2" s="368"/>
      <c r="H2" s="368"/>
      <c r="I2" s="368"/>
      <c r="J2" s="368"/>
    </row>
    <row r="3" spans="1:14" ht="15" customHeight="1" x14ac:dyDescent="0.35">
      <c r="A3" s="350"/>
      <c r="B3" s="350"/>
      <c r="C3" s="251"/>
      <c r="D3" s="251"/>
      <c r="E3" s="251"/>
      <c r="F3" s="251"/>
    </row>
    <row r="4" spans="1:14" ht="28.5" customHeight="1" x14ac:dyDescent="0.2">
      <c r="A4" s="375"/>
      <c r="B4" s="377" t="s">
        <v>235</v>
      </c>
      <c r="C4" s="343" t="s">
        <v>234</v>
      </c>
      <c r="D4" s="344"/>
      <c r="E4" s="344"/>
      <c r="F4" s="373"/>
      <c r="G4" s="372" t="s">
        <v>236</v>
      </c>
      <c r="H4" s="374"/>
      <c r="I4" s="374"/>
      <c r="J4" s="374"/>
    </row>
    <row r="5" spans="1:14" ht="66" customHeight="1" x14ac:dyDescent="0.2">
      <c r="A5" s="376"/>
      <c r="B5" s="378"/>
      <c r="C5" s="257" t="s">
        <v>296</v>
      </c>
      <c r="D5" s="260" t="s">
        <v>150</v>
      </c>
      <c r="E5" s="256" t="s">
        <v>196</v>
      </c>
      <c r="F5" s="289" t="s">
        <v>149</v>
      </c>
      <c r="G5" s="257" t="s">
        <v>296</v>
      </c>
      <c r="H5" s="260" t="s">
        <v>150</v>
      </c>
      <c r="I5" s="260" t="s">
        <v>196</v>
      </c>
      <c r="J5" s="278" t="s">
        <v>149</v>
      </c>
    </row>
    <row r="6" spans="1:14" ht="18" customHeight="1" x14ac:dyDescent="0.2">
      <c r="A6" s="290"/>
      <c r="B6" s="372" t="s">
        <v>295</v>
      </c>
      <c r="C6" s="344"/>
      <c r="D6" s="344"/>
      <c r="E6" s="344"/>
      <c r="F6" s="373"/>
      <c r="G6" s="343" t="s">
        <v>148</v>
      </c>
      <c r="H6" s="370"/>
      <c r="I6" s="370"/>
      <c r="J6" s="371"/>
    </row>
    <row r="7" spans="1:14" ht="21" customHeight="1" x14ac:dyDescent="0.25">
      <c r="A7" s="262" t="s">
        <v>8</v>
      </c>
      <c r="B7" s="82">
        <v>7363</v>
      </c>
      <c r="C7" s="82">
        <v>1171</v>
      </c>
      <c r="D7" s="82">
        <v>4499</v>
      </c>
      <c r="E7" s="82">
        <v>1591</v>
      </c>
      <c r="F7" s="291">
        <v>102</v>
      </c>
      <c r="G7" s="292">
        <v>15.9</v>
      </c>
      <c r="H7" s="292">
        <v>61.1</v>
      </c>
      <c r="I7" s="292">
        <v>21.6</v>
      </c>
      <c r="J7" s="292">
        <v>1.4</v>
      </c>
      <c r="K7" s="293"/>
      <c r="M7" s="27"/>
      <c r="N7" s="27"/>
    </row>
    <row r="8" spans="1:14" ht="21" customHeight="1" x14ac:dyDescent="0.25">
      <c r="A8" s="183" t="s">
        <v>12</v>
      </c>
      <c r="B8" s="59">
        <v>96</v>
      </c>
      <c r="C8" s="59">
        <v>30</v>
      </c>
      <c r="D8" s="59">
        <v>61</v>
      </c>
      <c r="E8" s="59">
        <v>3</v>
      </c>
      <c r="F8" s="189">
        <v>2</v>
      </c>
      <c r="G8" s="294">
        <v>31.3</v>
      </c>
      <c r="H8" s="209">
        <v>63.5</v>
      </c>
      <c r="I8" s="209">
        <v>3.1</v>
      </c>
      <c r="J8" s="209">
        <v>2.1</v>
      </c>
      <c r="K8" s="293"/>
      <c r="M8" s="27"/>
      <c r="N8" s="27"/>
    </row>
    <row r="9" spans="1:14" ht="21" customHeight="1" x14ac:dyDescent="0.25">
      <c r="A9" s="183" t="s">
        <v>13</v>
      </c>
      <c r="B9" s="59">
        <v>54</v>
      </c>
      <c r="C9" s="59">
        <v>19</v>
      </c>
      <c r="D9" s="59">
        <v>14</v>
      </c>
      <c r="E9" s="59">
        <v>6</v>
      </c>
      <c r="F9" s="189">
        <v>15</v>
      </c>
      <c r="G9" s="294">
        <v>35.200000000000003</v>
      </c>
      <c r="H9" s="209">
        <v>25.9</v>
      </c>
      <c r="I9" s="209">
        <v>11.1</v>
      </c>
      <c r="J9" s="209">
        <v>27.8</v>
      </c>
      <c r="K9" s="293"/>
      <c r="M9" s="27"/>
      <c r="N9" s="27"/>
    </row>
    <row r="10" spans="1:14" ht="21" customHeight="1" x14ac:dyDescent="0.25">
      <c r="A10" s="183" t="s">
        <v>9</v>
      </c>
      <c r="B10" s="59">
        <v>868</v>
      </c>
      <c r="C10" s="59">
        <v>148</v>
      </c>
      <c r="D10" s="59">
        <v>684</v>
      </c>
      <c r="E10" s="59">
        <v>28</v>
      </c>
      <c r="F10" s="189">
        <v>8</v>
      </c>
      <c r="G10" s="294">
        <v>17.100000000000001</v>
      </c>
      <c r="H10" s="209">
        <v>78.8</v>
      </c>
      <c r="I10" s="209">
        <v>3.2</v>
      </c>
      <c r="J10" s="209">
        <v>0.9</v>
      </c>
      <c r="K10" s="293"/>
      <c r="M10" s="27"/>
      <c r="N10" s="27"/>
    </row>
    <row r="11" spans="1:14" ht="21" customHeight="1" x14ac:dyDescent="0.25">
      <c r="A11" s="183" t="s">
        <v>14</v>
      </c>
      <c r="B11" s="59">
        <v>1153</v>
      </c>
      <c r="C11" s="59">
        <v>102</v>
      </c>
      <c r="D11" s="59">
        <v>1034</v>
      </c>
      <c r="E11" s="59">
        <v>12</v>
      </c>
      <c r="F11" s="189">
        <v>5</v>
      </c>
      <c r="G11" s="294">
        <v>8.9</v>
      </c>
      <c r="H11" s="209">
        <v>89.7</v>
      </c>
      <c r="I11" s="209">
        <v>1</v>
      </c>
      <c r="J11" s="209">
        <v>0.4</v>
      </c>
      <c r="K11" s="293"/>
      <c r="M11" s="27"/>
      <c r="N11" s="27"/>
    </row>
    <row r="12" spans="1:14" ht="21" customHeight="1" x14ac:dyDescent="0.25">
      <c r="A12" s="183" t="s">
        <v>15</v>
      </c>
      <c r="B12" s="59">
        <v>70</v>
      </c>
      <c r="C12" s="59">
        <v>23</v>
      </c>
      <c r="D12" s="59">
        <v>45</v>
      </c>
      <c r="E12" s="70">
        <v>0</v>
      </c>
      <c r="F12" s="189">
        <v>2</v>
      </c>
      <c r="G12" s="294">
        <v>32.799999999999997</v>
      </c>
      <c r="H12" s="209">
        <v>64.3</v>
      </c>
      <c r="I12" s="209">
        <v>0</v>
      </c>
      <c r="J12" s="209">
        <v>2.9</v>
      </c>
      <c r="K12" s="293"/>
      <c r="M12" s="27"/>
      <c r="N12" s="27"/>
    </row>
    <row r="13" spans="1:14" ht="21" customHeight="1" x14ac:dyDescent="0.25">
      <c r="A13" s="183" t="s">
        <v>16</v>
      </c>
      <c r="B13" s="59">
        <v>24</v>
      </c>
      <c r="C13" s="59">
        <v>14</v>
      </c>
      <c r="D13" s="59">
        <v>8</v>
      </c>
      <c r="E13" s="59">
        <v>1</v>
      </c>
      <c r="F13" s="189">
        <v>1</v>
      </c>
      <c r="G13" s="294">
        <v>58.3</v>
      </c>
      <c r="H13" s="209">
        <v>33.299999999999997</v>
      </c>
      <c r="I13" s="209">
        <v>4.2</v>
      </c>
      <c r="J13" s="209">
        <v>4.2</v>
      </c>
      <c r="K13" s="293"/>
      <c r="M13" s="27"/>
      <c r="N13" s="27"/>
    </row>
    <row r="14" spans="1:14" ht="21" customHeight="1" x14ac:dyDescent="0.25">
      <c r="A14" s="183" t="s">
        <v>17</v>
      </c>
      <c r="B14" s="59">
        <v>1199</v>
      </c>
      <c r="C14" s="59">
        <v>66</v>
      </c>
      <c r="D14" s="59">
        <v>974</v>
      </c>
      <c r="E14" s="59">
        <v>154</v>
      </c>
      <c r="F14" s="189">
        <v>5</v>
      </c>
      <c r="G14" s="294">
        <v>5.5</v>
      </c>
      <c r="H14" s="209">
        <v>81.2</v>
      </c>
      <c r="I14" s="209">
        <v>12.9</v>
      </c>
      <c r="J14" s="209">
        <v>0.4</v>
      </c>
      <c r="K14" s="293"/>
      <c r="M14" s="27"/>
      <c r="N14" s="27"/>
    </row>
    <row r="15" spans="1:14" ht="21" customHeight="1" x14ac:dyDescent="0.25">
      <c r="A15" s="183" t="s">
        <v>18</v>
      </c>
      <c r="B15" s="59">
        <v>83</v>
      </c>
      <c r="C15" s="59">
        <v>16</v>
      </c>
      <c r="D15" s="59">
        <v>66</v>
      </c>
      <c r="E15" s="59">
        <v>0</v>
      </c>
      <c r="F15" s="189">
        <v>1</v>
      </c>
      <c r="G15" s="294">
        <v>19.3</v>
      </c>
      <c r="H15" s="209">
        <v>79.5</v>
      </c>
      <c r="I15" s="209">
        <v>0</v>
      </c>
      <c r="J15" s="209">
        <v>1.2</v>
      </c>
      <c r="K15" s="293"/>
      <c r="M15" s="27"/>
      <c r="N15" s="27"/>
    </row>
    <row r="16" spans="1:14" ht="21" customHeight="1" x14ac:dyDescent="0.25">
      <c r="A16" s="183" t="s">
        <v>19</v>
      </c>
      <c r="B16" s="59">
        <v>511</v>
      </c>
      <c r="C16" s="59">
        <v>42</v>
      </c>
      <c r="D16" s="59">
        <v>465</v>
      </c>
      <c r="E16" s="59">
        <v>3</v>
      </c>
      <c r="F16" s="189">
        <v>1</v>
      </c>
      <c r="G16" s="294">
        <v>8.1999999999999993</v>
      </c>
      <c r="H16" s="209">
        <v>91</v>
      </c>
      <c r="I16" s="209">
        <v>0.6</v>
      </c>
      <c r="J16" s="209">
        <v>0.2</v>
      </c>
      <c r="K16" s="293"/>
      <c r="M16" s="27"/>
      <c r="N16" s="27"/>
    </row>
    <row r="17" spans="1:14" ht="21" customHeight="1" x14ac:dyDescent="0.25">
      <c r="A17" s="183" t="s">
        <v>20</v>
      </c>
      <c r="B17" s="59">
        <v>38</v>
      </c>
      <c r="C17" s="59">
        <v>19</v>
      </c>
      <c r="D17" s="59">
        <v>16</v>
      </c>
      <c r="E17" s="59">
        <v>3</v>
      </c>
      <c r="F17" s="189">
        <v>0</v>
      </c>
      <c r="G17" s="294">
        <v>50</v>
      </c>
      <c r="H17" s="209">
        <v>42.1</v>
      </c>
      <c r="I17" s="209">
        <v>7.9</v>
      </c>
      <c r="J17" s="209">
        <v>0</v>
      </c>
      <c r="K17" s="293"/>
      <c r="M17" s="27"/>
      <c r="N17" s="27"/>
    </row>
    <row r="18" spans="1:14" ht="21" customHeight="1" x14ac:dyDescent="0.25">
      <c r="A18" s="183" t="s">
        <v>21</v>
      </c>
      <c r="B18" s="59">
        <v>65</v>
      </c>
      <c r="C18" s="264">
        <v>14</v>
      </c>
      <c r="D18" s="59">
        <v>49</v>
      </c>
      <c r="E18" s="70">
        <v>1</v>
      </c>
      <c r="F18" s="189">
        <v>1</v>
      </c>
      <c r="G18" s="294">
        <v>21.6</v>
      </c>
      <c r="H18" s="209">
        <v>75.400000000000006</v>
      </c>
      <c r="I18" s="209">
        <v>1.5</v>
      </c>
      <c r="J18" s="209">
        <v>1.5</v>
      </c>
      <c r="K18" s="293"/>
      <c r="M18" s="27"/>
      <c r="N18" s="27"/>
    </row>
    <row r="19" spans="1:14" ht="21" customHeight="1" x14ac:dyDescent="0.25">
      <c r="A19" s="183" t="s">
        <v>22</v>
      </c>
      <c r="B19" s="59">
        <v>125</v>
      </c>
      <c r="C19" s="59">
        <v>60</v>
      </c>
      <c r="D19" s="59">
        <v>46</v>
      </c>
      <c r="E19" s="70">
        <v>0</v>
      </c>
      <c r="F19" s="189">
        <v>19</v>
      </c>
      <c r="G19" s="294">
        <v>48</v>
      </c>
      <c r="H19" s="209">
        <v>36.799999999999997</v>
      </c>
      <c r="I19" s="209">
        <v>0</v>
      </c>
      <c r="J19" s="209">
        <v>15.2</v>
      </c>
      <c r="K19" s="293"/>
      <c r="M19" s="27"/>
      <c r="N19" s="27"/>
    </row>
    <row r="20" spans="1:14" ht="21" customHeight="1" x14ac:dyDescent="0.25">
      <c r="A20" s="183" t="s">
        <v>23</v>
      </c>
      <c r="B20" s="59">
        <v>154</v>
      </c>
      <c r="C20" s="59">
        <v>32</v>
      </c>
      <c r="D20" s="59">
        <v>89</v>
      </c>
      <c r="E20" s="59">
        <v>31</v>
      </c>
      <c r="F20" s="189">
        <v>2</v>
      </c>
      <c r="G20" s="294">
        <v>20.8</v>
      </c>
      <c r="H20" s="209">
        <v>57.8</v>
      </c>
      <c r="I20" s="209">
        <v>20.100000000000001</v>
      </c>
      <c r="J20" s="209">
        <v>1.3</v>
      </c>
      <c r="K20" s="293"/>
      <c r="M20" s="27"/>
      <c r="N20" s="27"/>
    </row>
    <row r="21" spans="1:14" ht="21" customHeight="1" x14ac:dyDescent="0.25">
      <c r="A21" s="183" t="s">
        <v>24</v>
      </c>
      <c r="B21" s="59">
        <v>276</v>
      </c>
      <c r="C21" s="59">
        <v>85</v>
      </c>
      <c r="D21" s="59">
        <v>45</v>
      </c>
      <c r="E21" s="59">
        <v>139</v>
      </c>
      <c r="F21" s="189">
        <v>7</v>
      </c>
      <c r="G21" s="294">
        <v>30.8</v>
      </c>
      <c r="H21" s="209">
        <v>16.3</v>
      </c>
      <c r="I21" s="209">
        <v>50.4</v>
      </c>
      <c r="J21" s="209">
        <v>2.5</v>
      </c>
      <c r="K21" s="293"/>
      <c r="M21" s="27"/>
      <c r="N21" s="27"/>
    </row>
    <row r="22" spans="1:14" ht="21" customHeight="1" x14ac:dyDescent="0.25">
      <c r="A22" s="183" t="s">
        <v>25</v>
      </c>
      <c r="B22" s="59">
        <v>86</v>
      </c>
      <c r="C22" s="59">
        <v>41</v>
      </c>
      <c r="D22" s="59">
        <v>37</v>
      </c>
      <c r="E22" s="59">
        <v>6</v>
      </c>
      <c r="F22" s="189">
        <v>2</v>
      </c>
      <c r="G22" s="294">
        <v>47.7</v>
      </c>
      <c r="H22" s="209">
        <v>43</v>
      </c>
      <c r="I22" s="209">
        <v>7</v>
      </c>
      <c r="J22" s="209">
        <v>2.2999999999999998</v>
      </c>
      <c r="K22" s="293"/>
      <c r="M22" s="27"/>
      <c r="N22" s="27"/>
    </row>
    <row r="23" spans="1:14" ht="21" customHeight="1" x14ac:dyDescent="0.25">
      <c r="A23" s="183" t="s">
        <v>26</v>
      </c>
      <c r="B23" s="59">
        <v>91</v>
      </c>
      <c r="C23" s="59">
        <v>19</v>
      </c>
      <c r="D23" s="59">
        <v>71</v>
      </c>
      <c r="E23" s="70">
        <v>0</v>
      </c>
      <c r="F23" s="189">
        <v>1</v>
      </c>
      <c r="G23" s="294">
        <v>20.9</v>
      </c>
      <c r="H23" s="209">
        <v>78</v>
      </c>
      <c r="I23" s="209">
        <v>0</v>
      </c>
      <c r="J23" s="209">
        <v>1.1000000000000001</v>
      </c>
      <c r="K23" s="293"/>
      <c r="M23" s="27"/>
      <c r="N23" s="27"/>
    </row>
    <row r="24" spans="1:14" ht="21" customHeight="1" x14ac:dyDescent="0.25">
      <c r="A24" s="183" t="s">
        <v>27</v>
      </c>
      <c r="B24" s="59">
        <v>64</v>
      </c>
      <c r="C24" s="59">
        <v>28</v>
      </c>
      <c r="D24" s="59">
        <v>36</v>
      </c>
      <c r="E24" s="70">
        <v>0</v>
      </c>
      <c r="F24" s="189">
        <v>0</v>
      </c>
      <c r="G24" s="294">
        <v>43.8</v>
      </c>
      <c r="H24" s="209">
        <v>56.2</v>
      </c>
      <c r="I24" s="209">
        <v>0</v>
      </c>
      <c r="J24" s="209">
        <v>0</v>
      </c>
      <c r="K24" s="293"/>
      <c r="M24" s="27"/>
      <c r="N24" s="27"/>
    </row>
    <row r="25" spans="1:14" ht="21" customHeight="1" x14ac:dyDescent="0.25">
      <c r="A25" s="183" t="s">
        <v>28</v>
      </c>
      <c r="B25" s="59">
        <v>38</v>
      </c>
      <c r="C25" s="59">
        <v>18</v>
      </c>
      <c r="D25" s="59">
        <v>20</v>
      </c>
      <c r="E25" s="59">
        <v>0</v>
      </c>
      <c r="F25" s="70">
        <v>0</v>
      </c>
      <c r="G25" s="294">
        <v>47.4</v>
      </c>
      <c r="H25" s="209">
        <v>52.6</v>
      </c>
      <c r="I25" s="209">
        <v>0</v>
      </c>
      <c r="J25" s="209">
        <v>0</v>
      </c>
      <c r="K25" s="293"/>
      <c r="M25" s="27"/>
      <c r="N25" s="27"/>
    </row>
    <row r="26" spans="1:14" ht="21" customHeight="1" x14ac:dyDescent="0.25">
      <c r="A26" s="183" t="s">
        <v>29</v>
      </c>
      <c r="B26" s="59">
        <v>256</v>
      </c>
      <c r="C26" s="59">
        <v>105</v>
      </c>
      <c r="D26" s="59">
        <v>142</v>
      </c>
      <c r="E26" s="59">
        <v>7</v>
      </c>
      <c r="F26" s="189">
        <v>2</v>
      </c>
      <c r="G26" s="294">
        <v>41</v>
      </c>
      <c r="H26" s="209">
        <v>55.5</v>
      </c>
      <c r="I26" s="209">
        <v>2.7</v>
      </c>
      <c r="J26" s="209">
        <v>0.8</v>
      </c>
      <c r="K26" s="293"/>
      <c r="M26" s="27"/>
      <c r="N26" s="27"/>
    </row>
    <row r="27" spans="1:14" ht="21" customHeight="1" x14ac:dyDescent="0.25">
      <c r="A27" s="183" t="s">
        <v>30</v>
      </c>
      <c r="B27" s="59">
        <v>1241</v>
      </c>
      <c r="C27" s="59">
        <v>39</v>
      </c>
      <c r="D27" s="59">
        <v>26</v>
      </c>
      <c r="E27" s="59">
        <v>1174</v>
      </c>
      <c r="F27" s="189">
        <v>2</v>
      </c>
      <c r="G27" s="294">
        <v>3.1</v>
      </c>
      <c r="H27" s="209">
        <v>2.1</v>
      </c>
      <c r="I27" s="209">
        <v>94.6</v>
      </c>
      <c r="J27" s="209">
        <v>0.2</v>
      </c>
      <c r="K27" s="293"/>
      <c r="M27" s="27"/>
      <c r="N27" s="27"/>
    </row>
    <row r="28" spans="1:14" ht="21" customHeight="1" x14ac:dyDescent="0.25">
      <c r="A28" s="183" t="s">
        <v>31</v>
      </c>
      <c r="B28" s="59">
        <v>70</v>
      </c>
      <c r="C28" s="59">
        <v>27</v>
      </c>
      <c r="D28" s="59">
        <v>41</v>
      </c>
      <c r="E28" s="59">
        <v>0</v>
      </c>
      <c r="F28" s="189">
        <v>2</v>
      </c>
      <c r="G28" s="294">
        <v>38.6</v>
      </c>
      <c r="H28" s="209">
        <v>58.6</v>
      </c>
      <c r="I28" s="209">
        <v>0</v>
      </c>
      <c r="J28" s="209">
        <v>2.8</v>
      </c>
      <c r="K28" s="293"/>
      <c r="M28" s="27"/>
      <c r="N28" s="27"/>
    </row>
    <row r="29" spans="1:14" ht="21" customHeight="1" x14ac:dyDescent="0.25">
      <c r="A29" s="183" t="s">
        <v>32</v>
      </c>
      <c r="B29" s="59">
        <v>149</v>
      </c>
      <c r="C29" s="59">
        <v>24</v>
      </c>
      <c r="D29" s="59">
        <v>78</v>
      </c>
      <c r="E29" s="59">
        <v>23</v>
      </c>
      <c r="F29" s="189">
        <v>24</v>
      </c>
      <c r="G29" s="294">
        <v>16.100000000000001</v>
      </c>
      <c r="H29" s="209">
        <v>52.4</v>
      </c>
      <c r="I29" s="209">
        <v>15.4</v>
      </c>
      <c r="J29" s="209">
        <v>16.100000000000001</v>
      </c>
      <c r="K29" s="293"/>
      <c r="M29" s="27"/>
      <c r="N29" s="27"/>
    </row>
    <row r="30" spans="1:14" ht="21" customHeight="1" x14ac:dyDescent="0.25">
      <c r="A30" s="183" t="s">
        <v>33</v>
      </c>
      <c r="B30" s="59">
        <v>51</v>
      </c>
      <c r="C30" s="59">
        <v>25</v>
      </c>
      <c r="D30" s="59">
        <v>26</v>
      </c>
      <c r="E30" s="59">
        <v>0</v>
      </c>
      <c r="F30" s="189">
        <v>0</v>
      </c>
      <c r="G30" s="294">
        <v>49</v>
      </c>
      <c r="H30" s="209">
        <v>51</v>
      </c>
      <c r="I30" s="209">
        <v>0</v>
      </c>
      <c r="J30" s="209">
        <v>0</v>
      </c>
      <c r="K30" s="293"/>
      <c r="M30" s="27"/>
      <c r="N30" s="27"/>
    </row>
    <row r="31" spans="1:14" ht="21" customHeight="1" x14ac:dyDescent="0.25">
      <c r="A31" s="183" t="s">
        <v>34</v>
      </c>
      <c r="B31" s="59">
        <v>117</v>
      </c>
      <c r="C31" s="59">
        <v>27</v>
      </c>
      <c r="D31" s="59">
        <v>90</v>
      </c>
      <c r="E31" s="59">
        <v>0</v>
      </c>
      <c r="F31" s="70">
        <v>0</v>
      </c>
      <c r="G31" s="294">
        <v>23.1</v>
      </c>
      <c r="H31" s="209">
        <v>76.900000000000006</v>
      </c>
      <c r="I31" s="209">
        <v>0</v>
      </c>
      <c r="J31" s="209">
        <v>0</v>
      </c>
      <c r="K31" s="293"/>
      <c r="M31" s="27"/>
      <c r="N31" s="27"/>
    </row>
    <row r="32" spans="1:14" ht="21" customHeight="1" x14ac:dyDescent="0.25">
      <c r="A32" s="265" t="s">
        <v>35</v>
      </c>
      <c r="B32" s="233">
        <v>484</v>
      </c>
      <c r="C32" s="104">
        <v>148</v>
      </c>
      <c r="D32" s="104">
        <v>336</v>
      </c>
      <c r="E32" s="104">
        <v>0</v>
      </c>
      <c r="F32" s="190">
        <v>0</v>
      </c>
      <c r="G32" s="295">
        <v>30.6</v>
      </c>
      <c r="H32" s="141">
        <v>69.400000000000006</v>
      </c>
      <c r="I32" s="141">
        <v>0</v>
      </c>
      <c r="J32" s="141">
        <v>0</v>
      </c>
      <c r="K32" s="293"/>
      <c r="M32" s="27"/>
      <c r="N32" s="27"/>
    </row>
    <row r="33" spans="1:3" ht="15.75" customHeight="1" x14ac:dyDescent="0.2">
      <c r="A33" s="369"/>
      <c r="B33" s="369"/>
      <c r="C33" s="277"/>
    </row>
    <row r="34" spans="1:3" x14ac:dyDescent="0.2">
      <c r="A34" s="258"/>
    </row>
    <row r="35" spans="1:3" x14ac:dyDescent="0.2">
      <c r="A35" s="258"/>
    </row>
    <row r="36" spans="1:3" x14ac:dyDescent="0.2">
      <c r="A36" s="258"/>
    </row>
    <row r="37" spans="1:3" x14ac:dyDescent="0.2">
      <c r="A37" s="258"/>
    </row>
    <row r="38" spans="1:3" x14ac:dyDescent="0.2">
      <c r="A38" s="258"/>
    </row>
    <row r="39" spans="1:3" x14ac:dyDescent="0.2">
      <c r="A39" s="258"/>
    </row>
    <row r="40" spans="1:3" x14ac:dyDescent="0.2">
      <c r="A40" s="258"/>
    </row>
    <row r="41" spans="1:3" x14ac:dyDescent="0.2">
      <c r="A41" s="258"/>
    </row>
    <row r="42" spans="1:3" x14ac:dyDescent="0.2">
      <c r="A42" s="258"/>
    </row>
    <row r="43" spans="1:3" x14ac:dyDescent="0.2">
      <c r="A43" s="258"/>
    </row>
    <row r="44" spans="1:3" x14ac:dyDescent="0.2">
      <c r="A44" s="258"/>
    </row>
    <row r="45" spans="1:3" x14ac:dyDescent="0.2">
      <c r="A45" s="258"/>
    </row>
    <row r="46" spans="1:3" x14ac:dyDescent="0.2">
      <c r="A46" s="258"/>
    </row>
    <row r="47" spans="1:3" x14ac:dyDescent="0.2">
      <c r="A47" s="258"/>
    </row>
    <row r="48" spans="1:3" x14ac:dyDescent="0.2">
      <c r="A48" s="258"/>
    </row>
    <row r="49" spans="1:1" x14ac:dyDescent="0.2">
      <c r="A49" s="258"/>
    </row>
    <row r="50" spans="1:1" x14ac:dyDescent="0.2">
      <c r="A50" s="258"/>
    </row>
    <row r="51" spans="1:1" x14ac:dyDescent="0.2">
      <c r="A51" s="258"/>
    </row>
    <row r="52" spans="1:1" x14ac:dyDescent="0.2">
      <c r="A52" s="258"/>
    </row>
    <row r="53" spans="1:1" x14ac:dyDescent="0.2">
      <c r="A53" s="258"/>
    </row>
    <row r="54" spans="1:1" x14ac:dyDescent="0.2">
      <c r="A54" s="258"/>
    </row>
    <row r="55" spans="1:1" x14ac:dyDescent="0.2">
      <c r="A55" s="258"/>
    </row>
    <row r="56" spans="1:1" x14ac:dyDescent="0.2">
      <c r="A56" s="258"/>
    </row>
    <row r="57" spans="1:1" x14ac:dyDescent="0.2">
      <c r="A57" s="258"/>
    </row>
    <row r="58" spans="1:1" x14ac:dyDescent="0.2">
      <c r="A58" s="258"/>
    </row>
    <row r="59" spans="1:1" x14ac:dyDescent="0.2">
      <c r="A59" s="258"/>
    </row>
    <row r="60" spans="1:1" x14ac:dyDescent="0.2">
      <c r="A60" s="258"/>
    </row>
    <row r="61" spans="1:1" x14ac:dyDescent="0.2">
      <c r="A61" s="258"/>
    </row>
    <row r="62" spans="1:1" x14ac:dyDescent="0.2">
      <c r="A62" s="258"/>
    </row>
    <row r="63" spans="1:1" x14ac:dyDescent="0.2">
      <c r="A63" s="258"/>
    </row>
    <row r="64" spans="1:1" x14ac:dyDescent="0.2">
      <c r="A64" s="258"/>
    </row>
    <row r="65" spans="1:1" x14ac:dyDescent="0.2">
      <c r="A65" s="258"/>
    </row>
    <row r="66" spans="1:1" x14ac:dyDescent="0.2">
      <c r="A66" s="258"/>
    </row>
    <row r="67" spans="1:1" x14ac:dyDescent="0.2">
      <c r="A67" s="258"/>
    </row>
    <row r="68" spans="1:1" x14ac:dyDescent="0.2">
      <c r="A68" s="258"/>
    </row>
    <row r="69" spans="1:1" x14ac:dyDescent="0.2">
      <c r="A69" s="258"/>
    </row>
    <row r="70" spans="1:1" x14ac:dyDescent="0.2">
      <c r="A70" s="258"/>
    </row>
    <row r="71" spans="1:1" x14ac:dyDescent="0.2">
      <c r="A71" s="258"/>
    </row>
    <row r="72" spans="1:1" x14ac:dyDescent="0.2">
      <c r="A72" s="258"/>
    </row>
    <row r="73" spans="1:1" x14ac:dyDescent="0.2">
      <c r="A73" s="258"/>
    </row>
    <row r="74" spans="1:1" x14ac:dyDescent="0.2">
      <c r="A74" s="258"/>
    </row>
    <row r="75" spans="1:1" x14ac:dyDescent="0.2">
      <c r="A75" s="258"/>
    </row>
    <row r="76" spans="1:1" x14ac:dyDescent="0.2">
      <c r="A76" s="258"/>
    </row>
    <row r="77" spans="1:1" x14ac:dyDescent="0.2">
      <c r="A77" s="258"/>
    </row>
    <row r="78" spans="1:1" x14ac:dyDescent="0.2">
      <c r="A78" s="258"/>
    </row>
    <row r="79" spans="1:1" x14ac:dyDescent="0.2">
      <c r="A79" s="258"/>
    </row>
    <row r="80" spans="1:1" x14ac:dyDescent="0.2">
      <c r="A80" s="258"/>
    </row>
    <row r="81" spans="1:1" x14ac:dyDescent="0.2">
      <c r="A81" s="258"/>
    </row>
    <row r="82" spans="1:1" x14ac:dyDescent="0.2">
      <c r="A82" s="258"/>
    </row>
    <row r="83" spans="1:1" x14ac:dyDescent="0.2">
      <c r="A83" s="258"/>
    </row>
    <row r="84" spans="1:1" x14ac:dyDescent="0.2">
      <c r="A84" s="258"/>
    </row>
    <row r="85" spans="1:1" x14ac:dyDescent="0.2">
      <c r="A85" s="258"/>
    </row>
    <row r="86" spans="1:1" x14ac:dyDescent="0.2">
      <c r="A86" s="258"/>
    </row>
    <row r="87" spans="1:1" x14ac:dyDescent="0.2">
      <c r="A87" s="258"/>
    </row>
    <row r="88" spans="1:1" x14ac:dyDescent="0.2">
      <c r="A88" s="258"/>
    </row>
    <row r="89" spans="1:1" x14ac:dyDescent="0.2">
      <c r="A89" s="258"/>
    </row>
    <row r="90" spans="1:1" x14ac:dyDescent="0.2">
      <c r="A90" s="258"/>
    </row>
    <row r="91" spans="1:1" x14ac:dyDescent="0.2">
      <c r="A91" s="258"/>
    </row>
    <row r="92" spans="1:1" x14ac:dyDescent="0.2">
      <c r="A92" s="258"/>
    </row>
    <row r="93" spans="1:1" x14ac:dyDescent="0.2">
      <c r="A93" s="258"/>
    </row>
    <row r="94" spans="1:1" x14ac:dyDescent="0.2">
      <c r="A94" s="258"/>
    </row>
    <row r="95" spans="1:1" x14ac:dyDescent="0.2">
      <c r="A95" s="258"/>
    </row>
    <row r="96" spans="1:1" x14ac:dyDescent="0.2">
      <c r="A96" s="258"/>
    </row>
    <row r="97" spans="1:1" x14ac:dyDescent="0.2">
      <c r="A97" s="258"/>
    </row>
    <row r="98" spans="1:1" x14ac:dyDescent="0.2">
      <c r="A98" s="258"/>
    </row>
    <row r="99" spans="1:1" x14ac:dyDescent="0.2">
      <c r="A99" s="258"/>
    </row>
    <row r="100" spans="1:1" x14ac:dyDescent="0.2">
      <c r="A100" s="258"/>
    </row>
    <row r="101" spans="1:1" x14ac:dyDescent="0.2">
      <c r="A101" s="258"/>
    </row>
    <row r="102" spans="1:1" x14ac:dyDescent="0.2">
      <c r="A102" s="258"/>
    </row>
    <row r="103" spans="1:1" x14ac:dyDescent="0.2">
      <c r="A103" s="258"/>
    </row>
    <row r="104" spans="1:1" x14ac:dyDescent="0.2">
      <c r="A104" s="258"/>
    </row>
    <row r="105" spans="1:1" x14ac:dyDescent="0.2">
      <c r="A105" s="258"/>
    </row>
    <row r="106" spans="1:1" x14ac:dyDescent="0.2">
      <c r="A106" s="258"/>
    </row>
    <row r="107" spans="1:1" x14ac:dyDescent="0.2">
      <c r="A107" s="258"/>
    </row>
    <row r="108" spans="1:1" x14ac:dyDescent="0.2">
      <c r="A108" s="258"/>
    </row>
    <row r="109" spans="1:1" x14ac:dyDescent="0.2">
      <c r="A109" s="258"/>
    </row>
    <row r="110" spans="1:1" x14ac:dyDescent="0.2">
      <c r="A110" s="258"/>
    </row>
    <row r="111" spans="1:1" x14ac:dyDescent="0.2">
      <c r="A111" s="258"/>
    </row>
    <row r="112" spans="1:1" x14ac:dyDescent="0.2">
      <c r="A112" s="258"/>
    </row>
    <row r="113" spans="1:1" x14ac:dyDescent="0.2">
      <c r="A113" s="258"/>
    </row>
    <row r="114" spans="1:1" x14ac:dyDescent="0.2">
      <c r="A114" s="258"/>
    </row>
    <row r="115" spans="1:1" x14ac:dyDescent="0.2">
      <c r="A115" s="258"/>
    </row>
    <row r="116" spans="1:1" x14ac:dyDescent="0.2">
      <c r="A116" s="258"/>
    </row>
    <row r="117" spans="1:1" x14ac:dyDescent="0.2">
      <c r="A117" s="258"/>
    </row>
    <row r="118" spans="1:1" x14ac:dyDescent="0.2">
      <c r="A118" s="258"/>
    </row>
    <row r="119" spans="1:1" x14ac:dyDescent="0.2">
      <c r="A119" s="258"/>
    </row>
    <row r="120" spans="1:1" x14ac:dyDescent="0.2">
      <c r="A120" s="258"/>
    </row>
    <row r="121" spans="1:1" x14ac:dyDescent="0.2">
      <c r="A121" s="258"/>
    </row>
    <row r="122" spans="1:1" x14ac:dyDescent="0.2">
      <c r="A122" s="258"/>
    </row>
    <row r="123" spans="1:1" x14ac:dyDescent="0.2">
      <c r="A123" s="258"/>
    </row>
    <row r="124" spans="1:1" x14ac:dyDescent="0.2">
      <c r="A124" s="258"/>
    </row>
    <row r="125" spans="1:1" x14ac:dyDescent="0.2">
      <c r="A125" s="258"/>
    </row>
    <row r="126" spans="1:1" x14ac:dyDescent="0.2">
      <c r="A126" s="258"/>
    </row>
    <row r="127" spans="1:1" x14ac:dyDescent="0.2">
      <c r="A127" s="258"/>
    </row>
    <row r="128" spans="1:1" x14ac:dyDescent="0.2">
      <c r="A128" s="258"/>
    </row>
    <row r="129" spans="1:1" x14ac:dyDescent="0.2">
      <c r="A129" s="258"/>
    </row>
    <row r="130" spans="1:1" x14ac:dyDescent="0.2">
      <c r="A130" s="258"/>
    </row>
    <row r="131" spans="1:1" x14ac:dyDescent="0.2">
      <c r="A131" s="258"/>
    </row>
    <row r="132" spans="1:1" x14ac:dyDescent="0.2">
      <c r="A132" s="258"/>
    </row>
    <row r="133" spans="1:1" x14ac:dyDescent="0.2">
      <c r="A133" s="258"/>
    </row>
    <row r="134" spans="1:1" x14ac:dyDescent="0.2">
      <c r="A134" s="258"/>
    </row>
    <row r="135" spans="1:1" x14ac:dyDescent="0.2">
      <c r="A135" s="258"/>
    </row>
    <row r="136" spans="1:1" x14ac:dyDescent="0.2">
      <c r="A136" s="258"/>
    </row>
    <row r="137" spans="1:1" x14ac:dyDescent="0.2">
      <c r="A137" s="258"/>
    </row>
    <row r="138" spans="1:1" x14ac:dyDescent="0.2">
      <c r="A138" s="258"/>
    </row>
    <row r="139" spans="1:1" x14ac:dyDescent="0.2">
      <c r="A139" s="258"/>
    </row>
    <row r="140" spans="1:1" x14ac:dyDescent="0.2">
      <c r="A140" s="258"/>
    </row>
    <row r="141" spans="1:1" x14ac:dyDescent="0.2">
      <c r="A141" s="258"/>
    </row>
    <row r="142" spans="1:1" x14ac:dyDescent="0.2">
      <c r="A142" s="258"/>
    </row>
    <row r="143" spans="1:1" x14ac:dyDescent="0.2">
      <c r="A143" s="258"/>
    </row>
    <row r="144" spans="1:1" x14ac:dyDescent="0.2">
      <c r="A144" s="258"/>
    </row>
    <row r="145" spans="1:1" x14ac:dyDescent="0.2">
      <c r="A145" s="258"/>
    </row>
    <row r="146" spans="1:1" x14ac:dyDescent="0.2">
      <c r="A146" s="258"/>
    </row>
    <row r="147" spans="1:1" x14ac:dyDescent="0.2">
      <c r="A147" s="258"/>
    </row>
    <row r="148" spans="1:1" x14ac:dyDescent="0.2">
      <c r="A148" s="258"/>
    </row>
    <row r="149" spans="1:1" x14ac:dyDescent="0.2">
      <c r="A149" s="258"/>
    </row>
    <row r="150" spans="1:1" x14ac:dyDescent="0.2">
      <c r="A150" s="258"/>
    </row>
    <row r="151" spans="1:1" x14ac:dyDescent="0.2">
      <c r="A151" s="258"/>
    </row>
    <row r="152" spans="1:1" x14ac:dyDescent="0.2">
      <c r="A152" s="258"/>
    </row>
    <row r="153" spans="1:1" x14ac:dyDescent="0.2">
      <c r="A153" s="258"/>
    </row>
    <row r="154" spans="1:1" x14ac:dyDescent="0.2">
      <c r="A154" s="258"/>
    </row>
    <row r="155" spans="1:1" x14ac:dyDescent="0.2">
      <c r="A155" s="258"/>
    </row>
    <row r="156" spans="1:1" x14ac:dyDescent="0.2">
      <c r="A156" s="258"/>
    </row>
    <row r="157" spans="1:1" x14ac:dyDescent="0.2">
      <c r="A157" s="258"/>
    </row>
    <row r="158" spans="1:1" x14ac:dyDescent="0.2">
      <c r="A158" s="258"/>
    </row>
    <row r="159" spans="1:1" x14ac:dyDescent="0.2">
      <c r="A159" s="258"/>
    </row>
    <row r="160" spans="1:1" x14ac:dyDescent="0.2">
      <c r="A160" s="258"/>
    </row>
    <row r="161" spans="1:1" x14ac:dyDescent="0.2">
      <c r="A161" s="258"/>
    </row>
    <row r="162" spans="1:1" x14ac:dyDescent="0.2">
      <c r="A162" s="258"/>
    </row>
    <row r="163" spans="1:1" x14ac:dyDescent="0.2">
      <c r="A163" s="258"/>
    </row>
    <row r="164" spans="1:1" x14ac:dyDescent="0.2">
      <c r="A164" s="258"/>
    </row>
    <row r="165" spans="1:1" x14ac:dyDescent="0.2">
      <c r="A165" s="258"/>
    </row>
    <row r="166" spans="1:1" x14ac:dyDescent="0.2">
      <c r="A166" s="258"/>
    </row>
    <row r="167" spans="1:1" x14ac:dyDescent="0.2">
      <c r="A167" s="258"/>
    </row>
    <row r="168" spans="1:1" x14ac:dyDescent="0.2">
      <c r="A168" s="258"/>
    </row>
    <row r="169" spans="1:1" x14ac:dyDescent="0.2">
      <c r="A169" s="258"/>
    </row>
    <row r="170" spans="1:1" x14ac:dyDescent="0.2">
      <c r="A170" s="258"/>
    </row>
    <row r="171" spans="1:1" x14ac:dyDescent="0.2">
      <c r="A171" s="258"/>
    </row>
    <row r="172" spans="1:1" x14ac:dyDescent="0.2">
      <c r="A172" s="258"/>
    </row>
    <row r="173" spans="1:1" x14ac:dyDescent="0.2">
      <c r="A173" s="258"/>
    </row>
    <row r="174" spans="1:1" x14ac:dyDescent="0.2">
      <c r="A174" s="258"/>
    </row>
    <row r="175" spans="1:1" x14ac:dyDescent="0.2">
      <c r="A175" s="258"/>
    </row>
    <row r="176" spans="1:1" x14ac:dyDescent="0.2">
      <c r="A176" s="258"/>
    </row>
    <row r="177" spans="1:1" x14ac:dyDescent="0.2">
      <c r="A177" s="258"/>
    </row>
    <row r="178" spans="1:1" x14ac:dyDescent="0.2">
      <c r="A178" s="258"/>
    </row>
    <row r="179" spans="1:1" x14ac:dyDescent="0.2">
      <c r="A179" s="258"/>
    </row>
    <row r="180" spans="1:1" x14ac:dyDescent="0.2">
      <c r="A180" s="258"/>
    </row>
    <row r="181" spans="1:1" x14ac:dyDescent="0.2">
      <c r="A181" s="258"/>
    </row>
    <row r="182" spans="1:1" x14ac:dyDescent="0.2">
      <c r="A182" s="258"/>
    </row>
    <row r="183" spans="1:1" x14ac:dyDescent="0.2">
      <c r="A183" s="258"/>
    </row>
    <row r="184" spans="1:1" x14ac:dyDescent="0.2">
      <c r="A184" s="258"/>
    </row>
    <row r="185" spans="1:1" x14ac:dyDescent="0.2">
      <c r="A185" s="258"/>
    </row>
    <row r="186" spans="1:1" x14ac:dyDescent="0.2">
      <c r="A186" s="258"/>
    </row>
    <row r="187" spans="1:1" x14ac:dyDescent="0.2">
      <c r="A187" s="258"/>
    </row>
    <row r="188" spans="1:1" x14ac:dyDescent="0.2">
      <c r="A188" s="258"/>
    </row>
    <row r="189" spans="1:1" x14ac:dyDescent="0.2">
      <c r="A189" s="258"/>
    </row>
    <row r="190" spans="1:1" x14ac:dyDescent="0.2">
      <c r="A190" s="258"/>
    </row>
    <row r="191" spans="1:1" x14ac:dyDescent="0.2">
      <c r="A191" s="258"/>
    </row>
    <row r="192" spans="1:1" x14ac:dyDescent="0.2">
      <c r="A192" s="258"/>
    </row>
    <row r="193" spans="1:1" x14ac:dyDescent="0.2">
      <c r="A193" s="258"/>
    </row>
    <row r="194" spans="1:1" x14ac:dyDescent="0.2">
      <c r="A194" s="258"/>
    </row>
    <row r="195" spans="1:1" x14ac:dyDescent="0.2">
      <c r="A195" s="258"/>
    </row>
    <row r="196" spans="1:1" x14ac:dyDescent="0.2">
      <c r="A196" s="258"/>
    </row>
    <row r="197" spans="1:1" x14ac:dyDescent="0.2">
      <c r="A197" s="258"/>
    </row>
    <row r="198" spans="1:1" x14ac:dyDescent="0.2">
      <c r="A198" s="258"/>
    </row>
    <row r="199" spans="1:1" x14ac:dyDescent="0.2">
      <c r="A199" s="258"/>
    </row>
    <row r="200" spans="1:1" x14ac:dyDescent="0.2">
      <c r="A200" s="258"/>
    </row>
    <row r="201" spans="1:1" x14ac:dyDescent="0.2">
      <c r="A201" s="258"/>
    </row>
    <row r="202" spans="1:1" x14ac:dyDescent="0.2">
      <c r="A202" s="258"/>
    </row>
    <row r="203" spans="1:1" x14ac:dyDescent="0.2">
      <c r="A203" s="258"/>
    </row>
    <row r="204" spans="1:1" x14ac:dyDescent="0.2">
      <c r="A204" s="258"/>
    </row>
    <row r="205" spans="1:1" x14ac:dyDescent="0.2">
      <c r="A205" s="258"/>
    </row>
    <row r="206" spans="1:1" x14ac:dyDescent="0.2">
      <c r="A206" s="258"/>
    </row>
    <row r="207" spans="1:1" x14ac:dyDescent="0.2">
      <c r="A207" s="258"/>
    </row>
    <row r="208" spans="1:1" x14ac:dyDescent="0.2">
      <c r="A208" s="258"/>
    </row>
    <row r="209" spans="1:1" x14ac:dyDescent="0.2">
      <c r="A209" s="258"/>
    </row>
    <row r="210" spans="1:1" x14ac:dyDescent="0.2">
      <c r="A210" s="258"/>
    </row>
    <row r="211" spans="1:1" x14ac:dyDescent="0.2">
      <c r="A211" s="258"/>
    </row>
    <row r="212" spans="1:1" x14ac:dyDescent="0.2">
      <c r="A212" s="258"/>
    </row>
    <row r="213" spans="1:1" x14ac:dyDescent="0.2">
      <c r="A213" s="258"/>
    </row>
    <row r="214" spans="1:1" x14ac:dyDescent="0.2">
      <c r="A214" s="258"/>
    </row>
    <row r="215" spans="1:1" x14ac:dyDescent="0.2">
      <c r="A215" s="258"/>
    </row>
    <row r="216" spans="1:1" x14ac:dyDescent="0.2">
      <c r="A216" s="258"/>
    </row>
    <row r="217" spans="1:1" x14ac:dyDescent="0.2">
      <c r="A217" s="258"/>
    </row>
    <row r="218" spans="1:1" x14ac:dyDescent="0.2">
      <c r="A218" s="258"/>
    </row>
    <row r="219" spans="1:1" x14ac:dyDescent="0.2">
      <c r="A219" s="258"/>
    </row>
    <row r="220" spans="1:1" x14ac:dyDescent="0.2">
      <c r="A220" s="258"/>
    </row>
    <row r="221" spans="1:1" x14ac:dyDescent="0.2">
      <c r="A221" s="258"/>
    </row>
    <row r="222" spans="1:1" x14ac:dyDescent="0.2">
      <c r="A222" s="258"/>
    </row>
    <row r="223" spans="1:1" x14ac:dyDescent="0.2">
      <c r="A223" s="258"/>
    </row>
    <row r="224" spans="1:1" x14ac:dyDescent="0.2">
      <c r="A224" s="258"/>
    </row>
    <row r="225" spans="1:1" x14ac:dyDescent="0.2">
      <c r="A225" s="258"/>
    </row>
    <row r="226" spans="1:1" x14ac:dyDescent="0.2">
      <c r="A226" s="258"/>
    </row>
    <row r="227" spans="1:1" x14ac:dyDescent="0.2">
      <c r="A227" s="258"/>
    </row>
    <row r="228" spans="1:1" x14ac:dyDescent="0.2">
      <c r="A228" s="258"/>
    </row>
    <row r="229" spans="1:1" x14ac:dyDescent="0.2">
      <c r="A229" s="258"/>
    </row>
    <row r="230" spans="1:1" x14ac:dyDescent="0.2">
      <c r="A230" s="258"/>
    </row>
    <row r="231" spans="1:1" x14ac:dyDescent="0.2">
      <c r="A231" s="258"/>
    </row>
    <row r="232" spans="1:1" x14ac:dyDescent="0.2">
      <c r="A232" s="258"/>
    </row>
    <row r="233" spans="1:1" x14ac:dyDescent="0.2">
      <c r="A233" s="258"/>
    </row>
    <row r="234" spans="1:1" x14ac:dyDescent="0.2">
      <c r="A234" s="258"/>
    </row>
    <row r="235" spans="1:1" x14ac:dyDescent="0.2">
      <c r="A235" s="258"/>
    </row>
    <row r="236" spans="1:1" x14ac:dyDescent="0.2">
      <c r="A236" s="258"/>
    </row>
    <row r="237" spans="1:1" x14ac:dyDescent="0.2">
      <c r="A237" s="258"/>
    </row>
    <row r="238" spans="1:1" x14ac:dyDescent="0.2">
      <c r="A238" s="258"/>
    </row>
    <row r="239" spans="1:1" x14ac:dyDescent="0.2">
      <c r="A239" s="258"/>
    </row>
    <row r="240" spans="1:1" x14ac:dyDescent="0.2">
      <c r="A240" s="258"/>
    </row>
    <row r="241" spans="1:1" x14ac:dyDescent="0.2">
      <c r="A241" s="258"/>
    </row>
    <row r="242" spans="1:1" x14ac:dyDescent="0.2">
      <c r="A242" s="258"/>
    </row>
    <row r="243" spans="1:1" x14ac:dyDescent="0.2">
      <c r="A243" s="258"/>
    </row>
    <row r="244" spans="1:1" x14ac:dyDescent="0.2">
      <c r="A244" s="258"/>
    </row>
    <row r="245" spans="1:1" x14ac:dyDescent="0.2">
      <c r="A245" s="258"/>
    </row>
    <row r="246" spans="1:1" x14ac:dyDescent="0.2">
      <c r="A246" s="258"/>
    </row>
    <row r="247" spans="1:1" x14ac:dyDescent="0.2">
      <c r="A247" s="258"/>
    </row>
    <row r="248" spans="1:1" x14ac:dyDescent="0.2">
      <c r="A248" s="258"/>
    </row>
    <row r="249" spans="1:1" x14ac:dyDescent="0.2">
      <c r="A249" s="258"/>
    </row>
    <row r="250" spans="1:1" x14ac:dyDescent="0.2">
      <c r="A250" s="258"/>
    </row>
    <row r="251" spans="1:1" x14ac:dyDescent="0.2">
      <c r="A251" s="258"/>
    </row>
    <row r="252" spans="1:1" x14ac:dyDescent="0.2">
      <c r="A252" s="258"/>
    </row>
    <row r="253" spans="1:1" x14ac:dyDescent="0.2">
      <c r="A253" s="258"/>
    </row>
    <row r="254" spans="1:1" x14ac:dyDescent="0.2">
      <c r="A254" s="258"/>
    </row>
    <row r="255" spans="1:1" x14ac:dyDescent="0.2">
      <c r="A255" s="258"/>
    </row>
    <row r="256" spans="1:1" x14ac:dyDescent="0.2">
      <c r="A256" s="258"/>
    </row>
    <row r="257" spans="1:1" x14ac:dyDescent="0.2">
      <c r="A257" s="258"/>
    </row>
    <row r="258" spans="1:1" x14ac:dyDescent="0.2">
      <c r="A258" s="258"/>
    </row>
    <row r="259" spans="1:1" x14ac:dyDescent="0.2">
      <c r="A259" s="258"/>
    </row>
    <row r="260" spans="1:1" x14ac:dyDescent="0.2">
      <c r="A260" s="258"/>
    </row>
    <row r="261" spans="1:1" x14ac:dyDescent="0.2">
      <c r="A261" s="258"/>
    </row>
    <row r="262" spans="1:1" x14ac:dyDescent="0.2">
      <c r="A262" s="258"/>
    </row>
    <row r="263" spans="1:1" x14ac:dyDescent="0.2">
      <c r="A263" s="258"/>
    </row>
    <row r="264" spans="1:1" x14ac:dyDescent="0.2">
      <c r="A264" s="258"/>
    </row>
    <row r="265" spans="1:1" x14ac:dyDescent="0.2">
      <c r="A265" s="258"/>
    </row>
    <row r="266" spans="1:1" x14ac:dyDescent="0.2">
      <c r="A266" s="258"/>
    </row>
    <row r="267" spans="1:1" x14ac:dyDescent="0.2">
      <c r="A267" s="258"/>
    </row>
    <row r="268" spans="1:1" x14ac:dyDescent="0.2">
      <c r="A268" s="258"/>
    </row>
    <row r="269" spans="1:1" x14ac:dyDescent="0.2">
      <c r="A269" s="258"/>
    </row>
    <row r="270" spans="1:1" x14ac:dyDescent="0.2">
      <c r="A270" s="258"/>
    </row>
    <row r="271" spans="1:1" x14ac:dyDescent="0.2">
      <c r="A271" s="258"/>
    </row>
    <row r="272" spans="1:1" x14ac:dyDescent="0.2">
      <c r="A272" s="258"/>
    </row>
    <row r="273" spans="1:1" x14ac:dyDescent="0.2">
      <c r="A273" s="258"/>
    </row>
    <row r="274" spans="1:1" x14ac:dyDescent="0.2">
      <c r="A274" s="258"/>
    </row>
    <row r="275" spans="1:1" x14ac:dyDescent="0.2">
      <c r="A275" s="258"/>
    </row>
    <row r="276" spans="1:1" x14ac:dyDescent="0.2">
      <c r="A276" s="258"/>
    </row>
    <row r="277" spans="1:1" x14ac:dyDescent="0.2">
      <c r="A277" s="258"/>
    </row>
    <row r="278" spans="1:1" x14ac:dyDescent="0.2">
      <c r="A278" s="258"/>
    </row>
    <row r="279" spans="1:1" x14ac:dyDescent="0.2">
      <c r="A279" s="258"/>
    </row>
    <row r="280" spans="1:1" x14ac:dyDescent="0.2">
      <c r="A280" s="258"/>
    </row>
    <row r="281" spans="1:1" x14ac:dyDescent="0.2">
      <c r="A281" s="258"/>
    </row>
    <row r="282" spans="1:1" x14ac:dyDescent="0.2">
      <c r="A282" s="258"/>
    </row>
    <row r="283" spans="1:1" x14ac:dyDescent="0.2">
      <c r="A283" s="258"/>
    </row>
    <row r="284" spans="1:1" x14ac:dyDescent="0.2">
      <c r="A284" s="258"/>
    </row>
    <row r="285" spans="1:1" x14ac:dyDescent="0.2">
      <c r="A285" s="258"/>
    </row>
    <row r="286" spans="1:1" x14ac:dyDescent="0.2">
      <c r="A286" s="258"/>
    </row>
    <row r="287" spans="1:1" x14ac:dyDescent="0.2">
      <c r="A287" s="258"/>
    </row>
    <row r="288" spans="1:1" x14ac:dyDescent="0.2">
      <c r="A288" s="258"/>
    </row>
    <row r="289" spans="1:1" x14ac:dyDescent="0.2">
      <c r="A289" s="258"/>
    </row>
    <row r="290" spans="1:1" x14ac:dyDescent="0.2">
      <c r="A290" s="258"/>
    </row>
    <row r="291" spans="1:1" x14ac:dyDescent="0.2">
      <c r="A291" s="258"/>
    </row>
    <row r="292" spans="1:1" x14ac:dyDescent="0.2">
      <c r="A292" s="258"/>
    </row>
    <row r="293" spans="1:1" x14ac:dyDescent="0.2">
      <c r="A293" s="258"/>
    </row>
    <row r="294" spans="1:1" x14ac:dyDescent="0.2">
      <c r="A294" s="258"/>
    </row>
    <row r="295" spans="1:1" x14ac:dyDescent="0.2">
      <c r="A295" s="258"/>
    </row>
    <row r="296" spans="1:1" x14ac:dyDescent="0.2">
      <c r="A296" s="258"/>
    </row>
    <row r="297" spans="1:1" x14ac:dyDescent="0.2">
      <c r="A297" s="258"/>
    </row>
    <row r="298" spans="1:1" x14ac:dyDescent="0.2">
      <c r="A298" s="258"/>
    </row>
    <row r="299" spans="1:1" x14ac:dyDescent="0.2">
      <c r="A299" s="258"/>
    </row>
    <row r="300" spans="1:1" x14ac:dyDescent="0.2">
      <c r="A300" s="258"/>
    </row>
    <row r="301" spans="1:1" x14ac:dyDescent="0.2">
      <c r="A301" s="258"/>
    </row>
    <row r="302" spans="1:1" x14ac:dyDescent="0.2">
      <c r="A302" s="258"/>
    </row>
    <row r="303" spans="1:1" x14ac:dyDescent="0.2">
      <c r="A303" s="258"/>
    </row>
    <row r="304" spans="1:1" x14ac:dyDescent="0.2">
      <c r="A304" s="258"/>
    </row>
    <row r="305" spans="1:1" x14ac:dyDescent="0.2">
      <c r="A305" s="258"/>
    </row>
    <row r="306" spans="1:1" x14ac:dyDescent="0.2">
      <c r="A306" s="258"/>
    </row>
    <row r="307" spans="1:1" x14ac:dyDescent="0.2">
      <c r="A307" s="258"/>
    </row>
    <row r="308" spans="1:1" x14ac:dyDescent="0.2">
      <c r="A308" s="258"/>
    </row>
    <row r="309" spans="1:1" x14ac:dyDescent="0.2">
      <c r="A309" s="258"/>
    </row>
    <row r="310" spans="1:1" x14ac:dyDescent="0.2">
      <c r="A310" s="258"/>
    </row>
    <row r="311" spans="1:1" x14ac:dyDescent="0.2">
      <c r="A311" s="258"/>
    </row>
    <row r="312" spans="1:1" x14ac:dyDescent="0.2">
      <c r="A312" s="258"/>
    </row>
    <row r="313" spans="1:1" x14ac:dyDescent="0.2">
      <c r="A313" s="258"/>
    </row>
    <row r="314" spans="1:1" x14ac:dyDescent="0.2">
      <c r="A314" s="258"/>
    </row>
    <row r="315" spans="1:1" x14ac:dyDescent="0.2">
      <c r="A315" s="258"/>
    </row>
    <row r="316" spans="1:1" x14ac:dyDescent="0.2">
      <c r="A316" s="258"/>
    </row>
    <row r="317" spans="1:1" x14ac:dyDescent="0.2">
      <c r="A317" s="258"/>
    </row>
    <row r="318" spans="1:1" x14ac:dyDescent="0.2">
      <c r="A318" s="258"/>
    </row>
    <row r="319" spans="1:1" x14ac:dyDescent="0.2">
      <c r="A319" s="258"/>
    </row>
    <row r="320" spans="1:1" x14ac:dyDescent="0.2">
      <c r="A320" s="258"/>
    </row>
    <row r="321" spans="1:1" x14ac:dyDescent="0.2">
      <c r="A321" s="258"/>
    </row>
    <row r="322" spans="1:1" x14ac:dyDescent="0.2">
      <c r="A322" s="258"/>
    </row>
    <row r="323" spans="1:1" x14ac:dyDescent="0.2">
      <c r="A323" s="258"/>
    </row>
    <row r="324" spans="1:1" x14ac:dyDescent="0.2">
      <c r="A324" s="258"/>
    </row>
    <row r="325" spans="1:1" x14ac:dyDescent="0.2">
      <c r="A325" s="258"/>
    </row>
    <row r="326" spans="1:1" x14ac:dyDescent="0.2">
      <c r="A326" s="258"/>
    </row>
    <row r="327" spans="1:1" x14ac:dyDescent="0.2">
      <c r="A327" s="258"/>
    </row>
    <row r="328" spans="1:1" x14ac:dyDescent="0.2">
      <c r="A328" s="258"/>
    </row>
    <row r="329" spans="1:1" x14ac:dyDescent="0.2">
      <c r="A329" s="258"/>
    </row>
    <row r="330" spans="1:1" x14ac:dyDescent="0.2">
      <c r="A330" s="258"/>
    </row>
    <row r="331" spans="1:1" x14ac:dyDescent="0.2">
      <c r="A331" s="258"/>
    </row>
    <row r="332" spans="1:1" x14ac:dyDescent="0.2">
      <c r="A332" s="258"/>
    </row>
    <row r="333" spans="1:1" x14ac:dyDescent="0.2">
      <c r="A333" s="258"/>
    </row>
    <row r="334" spans="1:1" x14ac:dyDescent="0.2">
      <c r="A334" s="258"/>
    </row>
    <row r="335" spans="1:1" x14ac:dyDescent="0.2">
      <c r="A335" s="258"/>
    </row>
    <row r="336" spans="1:1" x14ac:dyDescent="0.2">
      <c r="A336" s="258"/>
    </row>
    <row r="337" spans="1:1" x14ac:dyDescent="0.2">
      <c r="A337" s="258"/>
    </row>
    <row r="338" spans="1:1" x14ac:dyDescent="0.2">
      <c r="A338" s="258"/>
    </row>
    <row r="339" spans="1:1" x14ac:dyDescent="0.2">
      <c r="A339" s="258"/>
    </row>
    <row r="340" spans="1:1" x14ac:dyDescent="0.2">
      <c r="A340" s="258"/>
    </row>
    <row r="341" spans="1:1" x14ac:dyDescent="0.2">
      <c r="A341" s="258"/>
    </row>
    <row r="342" spans="1:1" x14ac:dyDescent="0.2">
      <c r="A342" s="258"/>
    </row>
    <row r="343" spans="1:1" x14ac:dyDescent="0.2">
      <c r="A343" s="258"/>
    </row>
    <row r="344" spans="1:1" x14ac:dyDescent="0.2">
      <c r="A344" s="258"/>
    </row>
    <row r="345" spans="1:1" x14ac:dyDescent="0.2">
      <c r="A345" s="258"/>
    </row>
    <row r="346" spans="1:1" x14ac:dyDescent="0.2">
      <c r="A346" s="258"/>
    </row>
    <row r="347" spans="1:1" x14ac:dyDescent="0.2">
      <c r="A347" s="258"/>
    </row>
    <row r="348" spans="1:1" x14ac:dyDescent="0.2">
      <c r="A348" s="258"/>
    </row>
    <row r="349" spans="1:1" x14ac:dyDescent="0.2">
      <c r="A349" s="258"/>
    </row>
    <row r="350" spans="1:1" x14ac:dyDescent="0.2">
      <c r="A350" s="258"/>
    </row>
    <row r="351" spans="1:1" x14ac:dyDescent="0.2">
      <c r="A351" s="258"/>
    </row>
    <row r="352" spans="1:1" x14ac:dyDescent="0.2">
      <c r="A352" s="258"/>
    </row>
    <row r="353" spans="1:1" x14ac:dyDescent="0.2">
      <c r="A353" s="258"/>
    </row>
    <row r="354" spans="1:1" x14ac:dyDescent="0.2">
      <c r="A354" s="258"/>
    </row>
    <row r="355" spans="1:1" x14ac:dyDescent="0.2">
      <c r="A355" s="258"/>
    </row>
    <row r="356" spans="1:1" x14ac:dyDescent="0.2">
      <c r="A356" s="258"/>
    </row>
    <row r="357" spans="1:1" x14ac:dyDescent="0.2">
      <c r="A357" s="258"/>
    </row>
    <row r="358" spans="1:1" x14ac:dyDescent="0.2">
      <c r="A358" s="258"/>
    </row>
    <row r="359" spans="1:1" x14ac:dyDescent="0.2">
      <c r="A359" s="258"/>
    </row>
    <row r="360" spans="1:1" x14ac:dyDescent="0.2">
      <c r="A360" s="258"/>
    </row>
    <row r="361" spans="1:1" x14ac:dyDescent="0.2">
      <c r="A361" s="258"/>
    </row>
    <row r="362" spans="1:1" x14ac:dyDescent="0.2">
      <c r="A362" s="258"/>
    </row>
    <row r="363" spans="1:1" x14ac:dyDescent="0.2">
      <c r="A363" s="258"/>
    </row>
    <row r="364" spans="1:1" x14ac:dyDescent="0.2">
      <c r="A364" s="258"/>
    </row>
    <row r="365" spans="1:1" x14ac:dyDescent="0.2">
      <c r="A365" s="258"/>
    </row>
    <row r="366" spans="1:1" x14ac:dyDescent="0.2">
      <c r="A366" s="258"/>
    </row>
    <row r="367" spans="1:1" x14ac:dyDescent="0.2">
      <c r="A367" s="258"/>
    </row>
    <row r="368" spans="1:1" x14ac:dyDescent="0.2">
      <c r="A368" s="258"/>
    </row>
    <row r="369" spans="1:1" x14ac:dyDescent="0.2">
      <c r="A369" s="258"/>
    </row>
    <row r="370" spans="1:1" x14ac:dyDescent="0.2">
      <c r="A370" s="258"/>
    </row>
    <row r="371" spans="1:1" x14ac:dyDescent="0.2">
      <c r="A371" s="258"/>
    </row>
    <row r="372" spans="1:1" x14ac:dyDescent="0.2">
      <c r="A372" s="258"/>
    </row>
    <row r="373" spans="1:1" x14ac:dyDescent="0.2">
      <c r="A373" s="258"/>
    </row>
    <row r="374" spans="1:1" x14ac:dyDescent="0.2">
      <c r="A374" s="258"/>
    </row>
    <row r="375" spans="1:1" x14ac:dyDescent="0.2">
      <c r="A375" s="258"/>
    </row>
    <row r="376" spans="1:1" x14ac:dyDescent="0.2">
      <c r="A376" s="258"/>
    </row>
    <row r="377" spans="1:1" x14ac:dyDescent="0.2">
      <c r="A377" s="258"/>
    </row>
    <row r="378" spans="1:1" x14ac:dyDescent="0.2">
      <c r="A378" s="258"/>
    </row>
    <row r="379" spans="1:1" x14ac:dyDescent="0.2">
      <c r="A379" s="258"/>
    </row>
    <row r="380" spans="1:1" x14ac:dyDescent="0.2">
      <c r="A380" s="258"/>
    </row>
    <row r="381" spans="1:1" x14ac:dyDescent="0.2">
      <c r="A381" s="258"/>
    </row>
    <row r="382" spans="1:1" x14ac:dyDescent="0.2">
      <c r="A382" s="258"/>
    </row>
    <row r="383" spans="1:1" x14ac:dyDescent="0.2">
      <c r="A383" s="258"/>
    </row>
    <row r="384" spans="1:1" x14ac:dyDescent="0.2">
      <c r="A384" s="258"/>
    </row>
    <row r="385" spans="1:1" x14ac:dyDescent="0.2">
      <c r="A385" s="258"/>
    </row>
    <row r="386" spans="1:1" x14ac:dyDescent="0.2">
      <c r="A386" s="258"/>
    </row>
    <row r="387" spans="1:1" x14ac:dyDescent="0.2">
      <c r="A387" s="258"/>
    </row>
    <row r="388" spans="1:1" x14ac:dyDescent="0.2">
      <c r="A388" s="258"/>
    </row>
    <row r="389" spans="1:1" x14ac:dyDescent="0.2">
      <c r="A389" s="258"/>
    </row>
    <row r="390" spans="1:1" x14ac:dyDescent="0.2">
      <c r="A390" s="258"/>
    </row>
    <row r="391" spans="1:1" x14ac:dyDescent="0.2">
      <c r="A391" s="258"/>
    </row>
    <row r="392" spans="1:1" x14ac:dyDescent="0.2">
      <c r="A392" s="258"/>
    </row>
    <row r="393" spans="1:1" x14ac:dyDescent="0.2">
      <c r="A393" s="258"/>
    </row>
    <row r="394" spans="1:1" x14ac:dyDescent="0.2">
      <c r="A394" s="258"/>
    </row>
    <row r="395" spans="1:1" x14ac:dyDescent="0.2">
      <c r="A395" s="258"/>
    </row>
    <row r="396" spans="1:1" x14ac:dyDescent="0.2">
      <c r="A396" s="258"/>
    </row>
    <row r="397" spans="1:1" x14ac:dyDescent="0.2">
      <c r="A397" s="258"/>
    </row>
    <row r="398" spans="1:1" x14ac:dyDescent="0.2">
      <c r="A398" s="258"/>
    </row>
    <row r="399" spans="1:1" x14ac:dyDescent="0.2">
      <c r="A399" s="258"/>
    </row>
    <row r="400" spans="1:1" x14ac:dyDescent="0.2">
      <c r="A400" s="258"/>
    </row>
    <row r="401" spans="1:1" x14ac:dyDescent="0.2">
      <c r="A401" s="258"/>
    </row>
    <row r="402" spans="1:1" x14ac:dyDescent="0.2">
      <c r="A402" s="258"/>
    </row>
    <row r="403" spans="1:1" x14ac:dyDescent="0.2">
      <c r="A403" s="258"/>
    </row>
    <row r="404" spans="1:1" x14ac:dyDescent="0.2">
      <c r="A404" s="258"/>
    </row>
    <row r="405" spans="1:1" x14ac:dyDescent="0.2">
      <c r="A405" s="258"/>
    </row>
    <row r="406" spans="1:1" x14ac:dyDescent="0.2">
      <c r="A406" s="258"/>
    </row>
    <row r="407" spans="1:1" x14ac:dyDescent="0.2">
      <c r="A407" s="258"/>
    </row>
    <row r="408" spans="1:1" x14ac:dyDescent="0.2">
      <c r="A408" s="258"/>
    </row>
    <row r="409" spans="1:1" x14ac:dyDescent="0.2">
      <c r="A409" s="258"/>
    </row>
    <row r="410" spans="1:1" x14ac:dyDescent="0.2">
      <c r="A410" s="258"/>
    </row>
    <row r="411" spans="1:1" x14ac:dyDescent="0.2">
      <c r="A411" s="258"/>
    </row>
    <row r="412" spans="1:1" x14ac:dyDescent="0.2">
      <c r="A412" s="258"/>
    </row>
    <row r="413" spans="1:1" x14ac:dyDescent="0.2">
      <c r="A413" s="258"/>
    </row>
    <row r="414" spans="1:1" x14ac:dyDescent="0.2">
      <c r="A414" s="258"/>
    </row>
    <row r="415" spans="1:1" x14ac:dyDescent="0.2">
      <c r="A415" s="258"/>
    </row>
    <row r="416" spans="1:1" x14ac:dyDescent="0.2">
      <c r="A416" s="258"/>
    </row>
    <row r="417" spans="1:1" x14ac:dyDescent="0.2">
      <c r="A417" s="258"/>
    </row>
    <row r="418" spans="1:1" x14ac:dyDescent="0.2">
      <c r="A418" s="258"/>
    </row>
    <row r="419" spans="1:1" x14ac:dyDescent="0.2">
      <c r="A419" s="258"/>
    </row>
    <row r="420" spans="1:1" x14ac:dyDescent="0.2">
      <c r="A420" s="258"/>
    </row>
    <row r="421" spans="1:1" x14ac:dyDescent="0.2">
      <c r="A421" s="258"/>
    </row>
    <row r="422" spans="1:1" x14ac:dyDescent="0.2">
      <c r="A422" s="258"/>
    </row>
    <row r="423" spans="1:1" x14ac:dyDescent="0.2">
      <c r="A423" s="258"/>
    </row>
    <row r="424" spans="1:1" x14ac:dyDescent="0.2">
      <c r="A424" s="258"/>
    </row>
    <row r="425" spans="1:1" x14ac:dyDescent="0.2">
      <c r="A425" s="258"/>
    </row>
    <row r="426" spans="1:1" x14ac:dyDescent="0.2">
      <c r="A426" s="258"/>
    </row>
    <row r="427" spans="1:1" x14ac:dyDescent="0.2">
      <c r="A427" s="258"/>
    </row>
    <row r="428" spans="1:1" x14ac:dyDescent="0.2">
      <c r="A428" s="258"/>
    </row>
    <row r="429" spans="1:1" x14ac:dyDescent="0.2">
      <c r="A429" s="258"/>
    </row>
    <row r="430" spans="1:1" x14ac:dyDescent="0.2">
      <c r="A430" s="258"/>
    </row>
    <row r="431" spans="1:1" x14ac:dyDescent="0.2">
      <c r="A431" s="258"/>
    </row>
    <row r="432" spans="1:1" x14ac:dyDescent="0.2">
      <c r="A432" s="258"/>
    </row>
    <row r="433" spans="1:1" x14ac:dyDescent="0.2">
      <c r="A433" s="258"/>
    </row>
    <row r="434" spans="1:1" x14ac:dyDescent="0.2">
      <c r="A434" s="258"/>
    </row>
    <row r="435" spans="1:1" x14ac:dyDescent="0.2">
      <c r="A435" s="258"/>
    </row>
    <row r="436" spans="1:1" x14ac:dyDescent="0.2">
      <c r="A436" s="258"/>
    </row>
    <row r="437" spans="1:1" x14ac:dyDescent="0.2">
      <c r="A437" s="258"/>
    </row>
    <row r="438" spans="1:1" x14ac:dyDescent="0.2">
      <c r="A438" s="258"/>
    </row>
    <row r="439" spans="1:1" x14ac:dyDescent="0.2">
      <c r="A439" s="258"/>
    </row>
    <row r="440" spans="1:1" x14ac:dyDescent="0.2">
      <c r="A440" s="258"/>
    </row>
    <row r="441" spans="1:1" x14ac:dyDescent="0.2">
      <c r="A441" s="258"/>
    </row>
    <row r="442" spans="1:1" x14ac:dyDescent="0.2">
      <c r="A442" s="258"/>
    </row>
    <row r="443" spans="1:1" x14ac:dyDescent="0.2">
      <c r="A443" s="258"/>
    </row>
    <row r="444" spans="1:1" x14ac:dyDescent="0.2">
      <c r="A444" s="258"/>
    </row>
    <row r="445" spans="1:1" x14ac:dyDescent="0.2">
      <c r="A445" s="258"/>
    </row>
    <row r="446" spans="1:1" x14ac:dyDescent="0.2">
      <c r="A446" s="258"/>
    </row>
    <row r="447" spans="1:1" x14ac:dyDescent="0.2">
      <c r="A447" s="258"/>
    </row>
    <row r="448" spans="1:1" x14ac:dyDescent="0.2">
      <c r="A448" s="258"/>
    </row>
    <row r="449" spans="1:1" x14ac:dyDescent="0.2">
      <c r="A449" s="258"/>
    </row>
    <row r="450" spans="1:1" x14ac:dyDescent="0.2">
      <c r="A450" s="258"/>
    </row>
    <row r="451" spans="1:1" x14ac:dyDescent="0.2">
      <c r="A451" s="258"/>
    </row>
    <row r="452" spans="1:1" x14ac:dyDescent="0.2">
      <c r="A452" s="258"/>
    </row>
    <row r="453" spans="1:1" x14ac:dyDescent="0.2">
      <c r="A453" s="258"/>
    </row>
    <row r="454" spans="1:1" x14ac:dyDescent="0.2">
      <c r="A454" s="258"/>
    </row>
    <row r="455" spans="1:1" x14ac:dyDescent="0.2">
      <c r="A455" s="258"/>
    </row>
    <row r="456" spans="1:1" x14ac:dyDescent="0.2">
      <c r="A456" s="258"/>
    </row>
    <row r="457" spans="1:1" x14ac:dyDescent="0.2">
      <c r="A457" s="258"/>
    </row>
    <row r="458" spans="1:1" x14ac:dyDescent="0.2">
      <c r="A458" s="258"/>
    </row>
    <row r="459" spans="1:1" x14ac:dyDescent="0.2">
      <c r="A459" s="258"/>
    </row>
    <row r="460" spans="1:1" x14ac:dyDescent="0.2">
      <c r="A460" s="258"/>
    </row>
    <row r="461" spans="1:1" x14ac:dyDescent="0.2">
      <c r="A461" s="258"/>
    </row>
    <row r="462" spans="1:1" x14ac:dyDescent="0.2">
      <c r="A462" s="258"/>
    </row>
    <row r="463" spans="1:1" x14ac:dyDescent="0.2">
      <c r="A463" s="258"/>
    </row>
    <row r="464" spans="1:1" x14ac:dyDescent="0.2">
      <c r="A464" s="258"/>
    </row>
    <row r="465" spans="1:1" x14ac:dyDescent="0.2">
      <c r="A465" s="258"/>
    </row>
    <row r="466" spans="1:1" x14ac:dyDescent="0.2">
      <c r="A466" s="258"/>
    </row>
    <row r="467" spans="1:1" x14ac:dyDescent="0.2">
      <c r="A467" s="258"/>
    </row>
    <row r="468" spans="1:1" x14ac:dyDescent="0.2">
      <c r="A468" s="258"/>
    </row>
    <row r="469" spans="1:1" x14ac:dyDescent="0.2">
      <c r="A469" s="258"/>
    </row>
    <row r="470" spans="1:1" x14ac:dyDescent="0.2">
      <c r="A470" s="258"/>
    </row>
    <row r="471" spans="1:1" x14ac:dyDescent="0.2">
      <c r="A471" s="258"/>
    </row>
    <row r="472" spans="1:1" x14ac:dyDescent="0.2">
      <c r="A472" s="258"/>
    </row>
    <row r="473" spans="1:1" x14ac:dyDescent="0.2">
      <c r="A473" s="258"/>
    </row>
    <row r="474" spans="1:1" x14ac:dyDescent="0.2">
      <c r="A474" s="258"/>
    </row>
    <row r="475" spans="1:1" x14ac:dyDescent="0.2">
      <c r="A475" s="258"/>
    </row>
    <row r="476" spans="1:1" x14ac:dyDescent="0.2">
      <c r="A476" s="258"/>
    </row>
    <row r="477" spans="1:1" x14ac:dyDescent="0.2">
      <c r="A477" s="258"/>
    </row>
    <row r="478" spans="1:1" x14ac:dyDescent="0.2">
      <c r="A478" s="258"/>
    </row>
    <row r="479" spans="1:1" x14ac:dyDescent="0.2">
      <c r="A479" s="258"/>
    </row>
    <row r="480" spans="1:1" x14ac:dyDescent="0.2">
      <c r="A480" s="258"/>
    </row>
    <row r="481" spans="1:1" x14ac:dyDescent="0.2">
      <c r="A481" s="258"/>
    </row>
    <row r="482" spans="1:1" x14ac:dyDescent="0.2">
      <c r="A482" s="258"/>
    </row>
    <row r="483" spans="1:1" x14ac:dyDescent="0.2">
      <c r="A483" s="258"/>
    </row>
    <row r="484" spans="1:1" x14ac:dyDescent="0.2">
      <c r="A484" s="258"/>
    </row>
    <row r="485" spans="1:1" x14ac:dyDescent="0.2">
      <c r="A485" s="258"/>
    </row>
    <row r="486" spans="1:1" x14ac:dyDescent="0.2">
      <c r="A486" s="258"/>
    </row>
    <row r="487" spans="1:1" x14ac:dyDescent="0.2">
      <c r="A487" s="258"/>
    </row>
    <row r="488" spans="1:1" x14ac:dyDescent="0.2">
      <c r="A488" s="258"/>
    </row>
    <row r="489" spans="1:1" x14ac:dyDescent="0.2">
      <c r="A489" s="258"/>
    </row>
    <row r="490" spans="1:1" x14ac:dyDescent="0.2">
      <c r="A490" s="258"/>
    </row>
    <row r="491" spans="1:1" x14ac:dyDescent="0.2">
      <c r="A491" s="258"/>
    </row>
    <row r="492" spans="1:1" x14ac:dyDescent="0.2">
      <c r="A492" s="258"/>
    </row>
    <row r="493" spans="1:1" x14ac:dyDescent="0.2">
      <c r="A493" s="258"/>
    </row>
    <row r="494" spans="1:1" x14ac:dyDescent="0.2">
      <c r="A494" s="258"/>
    </row>
    <row r="495" spans="1:1" x14ac:dyDescent="0.2">
      <c r="A495" s="258"/>
    </row>
    <row r="496" spans="1:1" x14ac:dyDescent="0.2">
      <c r="A496" s="258"/>
    </row>
    <row r="497" spans="1:1" x14ac:dyDescent="0.2">
      <c r="A497" s="258"/>
    </row>
    <row r="498" spans="1:1" x14ac:dyDescent="0.2">
      <c r="A498" s="258"/>
    </row>
    <row r="499" spans="1:1" x14ac:dyDescent="0.2">
      <c r="A499" s="258"/>
    </row>
    <row r="500" spans="1:1" x14ac:dyDescent="0.2">
      <c r="A500" s="258"/>
    </row>
    <row r="501" spans="1:1" x14ac:dyDescent="0.2">
      <c r="A501" s="258"/>
    </row>
    <row r="502" spans="1:1" x14ac:dyDescent="0.2">
      <c r="A502" s="258"/>
    </row>
    <row r="503" spans="1:1" x14ac:dyDescent="0.2">
      <c r="A503" s="258"/>
    </row>
    <row r="504" spans="1:1" x14ac:dyDescent="0.2">
      <c r="A504" s="258"/>
    </row>
    <row r="505" spans="1:1" x14ac:dyDescent="0.2">
      <c r="A505" s="258"/>
    </row>
    <row r="506" spans="1:1" x14ac:dyDescent="0.2">
      <c r="A506" s="258"/>
    </row>
    <row r="507" spans="1:1" x14ac:dyDescent="0.2">
      <c r="A507" s="258"/>
    </row>
    <row r="508" spans="1:1" x14ac:dyDescent="0.2">
      <c r="A508" s="258"/>
    </row>
    <row r="509" spans="1:1" x14ac:dyDescent="0.2">
      <c r="A509" s="258"/>
    </row>
    <row r="510" spans="1:1" x14ac:dyDescent="0.2">
      <c r="A510" s="258"/>
    </row>
    <row r="511" spans="1:1" x14ac:dyDescent="0.2">
      <c r="A511" s="258"/>
    </row>
    <row r="512" spans="1:1" x14ac:dyDescent="0.2">
      <c r="A512" s="258"/>
    </row>
    <row r="513" spans="1:1" x14ac:dyDescent="0.2">
      <c r="A513" s="258"/>
    </row>
    <row r="514" spans="1:1" x14ac:dyDescent="0.2">
      <c r="A514" s="258"/>
    </row>
    <row r="515" spans="1:1" x14ac:dyDescent="0.2">
      <c r="A515" s="258"/>
    </row>
    <row r="516" spans="1:1" x14ac:dyDescent="0.2">
      <c r="A516" s="258"/>
    </row>
    <row r="517" spans="1:1" x14ac:dyDescent="0.2">
      <c r="A517" s="258"/>
    </row>
    <row r="518" spans="1:1" x14ac:dyDescent="0.2">
      <c r="A518" s="258"/>
    </row>
    <row r="519" spans="1:1" x14ac:dyDescent="0.2">
      <c r="A519" s="258"/>
    </row>
    <row r="520" spans="1:1" x14ac:dyDescent="0.2">
      <c r="A520" s="258"/>
    </row>
    <row r="521" spans="1:1" x14ac:dyDescent="0.2">
      <c r="A521" s="258"/>
    </row>
    <row r="522" spans="1:1" x14ac:dyDescent="0.2">
      <c r="A522" s="258"/>
    </row>
    <row r="523" spans="1:1" x14ac:dyDescent="0.2">
      <c r="A523" s="258"/>
    </row>
    <row r="524" spans="1:1" x14ac:dyDescent="0.2">
      <c r="A524" s="258"/>
    </row>
    <row r="525" spans="1:1" x14ac:dyDescent="0.2">
      <c r="A525" s="258"/>
    </row>
    <row r="526" spans="1:1" x14ac:dyDescent="0.2">
      <c r="A526" s="258"/>
    </row>
    <row r="527" spans="1:1" x14ac:dyDescent="0.2">
      <c r="A527" s="258"/>
    </row>
    <row r="528" spans="1:1" x14ac:dyDescent="0.2">
      <c r="A528" s="258"/>
    </row>
    <row r="529" spans="1:1" x14ac:dyDescent="0.2">
      <c r="A529" s="258"/>
    </row>
    <row r="530" spans="1:1" x14ac:dyDescent="0.2">
      <c r="A530" s="258"/>
    </row>
    <row r="531" spans="1:1" x14ac:dyDescent="0.2">
      <c r="A531" s="258"/>
    </row>
    <row r="532" spans="1:1" x14ac:dyDescent="0.2">
      <c r="A532" s="258"/>
    </row>
    <row r="533" spans="1:1" x14ac:dyDescent="0.2">
      <c r="A533" s="258"/>
    </row>
    <row r="534" spans="1:1" x14ac:dyDescent="0.2">
      <c r="A534" s="258"/>
    </row>
    <row r="535" spans="1:1" x14ac:dyDescent="0.2">
      <c r="A535" s="258"/>
    </row>
    <row r="536" spans="1:1" x14ac:dyDescent="0.2">
      <c r="A536" s="258"/>
    </row>
    <row r="537" spans="1:1" x14ac:dyDescent="0.2">
      <c r="A537" s="258"/>
    </row>
    <row r="538" spans="1:1" x14ac:dyDescent="0.2">
      <c r="A538" s="258"/>
    </row>
    <row r="539" spans="1:1" x14ac:dyDescent="0.2">
      <c r="A539" s="258"/>
    </row>
    <row r="540" spans="1:1" x14ac:dyDescent="0.2">
      <c r="A540" s="258"/>
    </row>
    <row r="541" spans="1:1" x14ac:dyDescent="0.2">
      <c r="A541" s="258"/>
    </row>
    <row r="542" spans="1:1" x14ac:dyDescent="0.2">
      <c r="A542" s="258"/>
    </row>
    <row r="543" spans="1:1" x14ac:dyDescent="0.2">
      <c r="A543" s="258"/>
    </row>
    <row r="544" spans="1:1" x14ac:dyDescent="0.2">
      <c r="A544" s="258"/>
    </row>
    <row r="545" spans="1:1" x14ac:dyDescent="0.2">
      <c r="A545" s="258"/>
    </row>
    <row r="546" spans="1:1" x14ac:dyDescent="0.2">
      <c r="A546" s="258"/>
    </row>
    <row r="547" spans="1:1" x14ac:dyDescent="0.2">
      <c r="A547" s="258"/>
    </row>
    <row r="548" spans="1:1" x14ac:dyDescent="0.2">
      <c r="A548" s="258"/>
    </row>
    <row r="549" spans="1:1" x14ac:dyDescent="0.2">
      <c r="A549" s="258"/>
    </row>
    <row r="550" spans="1:1" x14ac:dyDescent="0.2">
      <c r="A550" s="258"/>
    </row>
    <row r="551" spans="1:1" x14ac:dyDescent="0.2">
      <c r="A551" s="258"/>
    </row>
    <row r="552" spans="1:1" x14ac:dyDescent="0.2">
      <c r="A552" s="258"/>
    </row>
    <row r="553" spans="1:1" x14ac:dyDescent="0.2">
      <c r="A553" s="258"/>
    </row>
    <row r="554" spans="1:1" x14ac:dyDescent="0.2">
      <c r="A554" s="258"/>
    </row>
    <row r="555" spans="1:1" x14ac:dyDescent="0.2">
      <c r="A555" s="258"/>
    </row>
    <row r="556" spans="1:1" x14ac:dyDescent="0.2">
      <c r="A556" s="258"/>
    </row>
    <row r="557" spans="1:1" x14ac:dyDescent="0.2">
      <c r="A557" s="258"/>
    </row>
    <row r="558" spans="1:1" x14ac:dyDescent="0.2">
      <c r="A558" s="258"/>
    </row>
    <row r="559" spans="1:1" x14ac:dyDescent="0.2">
      <c r="A559" s="258"/>
    </row>
    <row r="560" spans="1:1" x14ac:dyDescent="0.2">
      <c r="A560" s="258"/>
    </row>
    <row r="561" spans="1:1" x14ac:dyDescent="0.2">
      <c r="A561" s="258"/>
    </row>
    <row r="562" spans="1:1" x14ac:dyDescent="0.2">
      <c r="A562" s="258"/>
    </row>
    <row r="563" spans="1:1" x14ac:dyDescent="0.2">
      <c r="A563" s="258"/>
    </row>
    <row r="564" spans="1:1" x14ac:dyDescent="0.2">
      <c r="A564" s="258"/>
    </row>
    <row r="565" spans="1:1" x14ac:dyDescent="0.2">
      <c r="A565" s="258"/>
    </row>
    <row r="566" spans="1:1" x14ac:dyDescent="0.2">
      <c r="A566" s="258"/>
    </row>
    <row r="567" spans="1:1" x14ac:dyDescent="0.2">
      <c r="A567" s="258"/>
    </row>
    <row r="568" spans="1:1" x14ac:dyDescent="0.2">
      <c r="A568" s="258"/>
    </row>
    <row r="569" spans="1:1" x14ac:dyDescent="0.2">
      <c r="A569" s="258"/>
    </row>
    <row r="570" spans="1:1" x14ac:dyDescent="0.2">
      <c r="A570" s="258"/>
    </row>
    <row r="571" spans="1:1" x14ac:dyDescent="0.2">
      <c r="A571" s="258"/>
    </row>
    <row r="572" spans="1:1" x14ac:dyDescent="0.2">
      <c r="A572" s="258"/>
    </row>
    <row r="573" spans="1:1" x14ac:dyDescent="0.2">
      <c r="A573" s="258"/>
    </row>
    <row r="574" spans="1:1" x14ac:dyDescent="0.2">
      <c r="A574" s="258"/>
    </row>
    <row r="575" spans="1:1" x14ac:dyDescent="0.2">
      <c r="A575" s="258"/>
    </row>
    <row r="576" spans="1:1" x14ac:dyDescent="0.2">
      <c r="A576" s="258"/>
    </row>
    <row r="577" spans="1:1" x14ac:dyDescent="0.2">
      <c r="A577" s="258"/>
    </row>
    <row r="578" spans="1:1" x14ac:dyDescent="0.2">
      <c r="A578" s="258"/>
    </row>
    <row r="579" spans="1:1" x14ac:dyDescent="0.2">
      <c r="A579" s="258"/>
    </row>
    <row r="580" spans="1:1" x14ac:dyDescent="0.2">
      <c r="A580" s="258"/>
    </row>
    <row r="581" spans="1:1" x14ac:dyDescent="0.2">
      <c r="A581" s="258"/>
    </row>
    <row r="582" spans="1:1" x14ac:dyDescent="0.2">
      <c r="A582" s="258"/>
    </row>
    <row r="583" spans="1:1" x14ac:dyDescent="0.2">
      <c r="A583" s="258"/>
    </row>
    <row r="584" spans="1:1" x14ac:dyDescent="0.2">
      <c r="A584" s="258"/>
    </row>
    <row r="585" spans="1:1" x14ac:dyDescent="0.2">
      <c r="A585" s="258"/>
    </row>
    <row r="586" spans="1:1" x14ac:dyDescent="0.2">
      <c r="A586" s="258"/>
    </row>
    <row r="587" spans="1:1" x14ac:dyDescent="0.2">
      <c r="A587" s="258"/>
    </row>
    <row r="588" spans="1:1" x14ac:dyDescent="0.2">
      <c r="A588" s="258"/>
    </row>
    <row r="589" spans="1:1" x14ac:dyDescent="0.2">
      <c r="A589" s="258"/>
    </row>
    <row r="590" spans="1:1" x14ac:dyDescent="0.2">
      <c r="A590" s="258"/>
    </row>
    <row r="591" spans="1:1" x14ac:dyDescent="0.2">
      <c r="A591" s="258"/>
    </row>
    <row r="592" spans="1:1" x14ac:dyDescent="0.2">
      <c r="A592" s="258"/>
    </row>
    <row r="593" spans="1:1" x14ac:dyDescent="0.2">
      <c r="A593" s="258"/>
    </row>
    <row r="594" spans="1:1" x14ac:dyDescent="0.2">
      <c r="A594" s="258"/>
    </row>
    <row r="595" spans="1:1" x14ac:dyDescent="0.2">
      <c r="A595" s="258"/>
    </row>
    <row r="596" spans="1:1" x14ac:dyDescent="0.2">
      <c r="A596" s="258"/>
    </row>
    <row r="597" spans="1:1" x14ac:dyDescent="0.2">
      <c r="A597" s="258"/>
    </row>
    <row r="598" spans="1:1" x14ac:dyDescent="0.2">
      <c r="A598" s="258"/>
    </row>
    <row r="599" spans="1:1" x14ac:dyDescent="0.2">
      <c r="A599" s="258"/>
    </row>
    <row r="600" spans="1:1" x14ac:dyDescent="0.2">
      <c r="A600" s="258"/>
    </row>
    <row r="601" spans="1:1" x14ac:dyDescent="0.2">
      <c r="A601" s="258"/>
    </row>
    <row r="602" spans="1:1" x14ac:dyDescent="0.2">
      <c r="A602" s="258"/>
    </row>
    <row r="603" spans="1:1" x14ac:dyDescent="0.2">
      <c r="A603" s="258"/>
    </row>
    <row r="604" spans="1:1" x14ac:dyDescent="0.2">
      <c r="A604" s="258"/>
    </row>
    <row r="605" spans="1:1" x14ac:dyDescent="0.2">
      <c r="A605" s="258"/>
    </row>
    <row r="606" spans="1:1" x14ac:dyDescent="0.2">
      <c r="A606" s="258"/>
    </row>
    <row r="607" spans="1:1" x14ac:dyDescent="0.2">
      <c r="A607" s="258"/>
    </row>
    <row r="608" spans="1:1" x14ac:dyDescent="0.2">
      <c r="A608" s="258"/>
    </row>
    <row r="609" spans="1:1" x14ac:dyDescent="0.2">
      <c r="A609" s="258"/>
    </row>
    <row r="610" spans="1:1" x14ac:dyDescent="0.2">
      <c r="A610" s="258"/>
    </row>
    <row r="611" spans="1:1" x14ac:dyDescent="0.2">
      <c r="A611" s="258"/>
    </row>
    <row r="612" spans="1:1" x14ac:dyDescent="0.2">
      <c r="A612" s="258"/>
    </row>
    <row r="613" spans="1:1" x14ac:dyDescent="0.2">
      <c r="A613" s="258"/>
    </row>
    <row r="614" spans="1:1" x14ac:dyDescent="0.2">
      <c r="A614" s="258"/>
    </row>
    <row r="615" spans="1:1" x14ac:dyDescent="0.2">
      <c r="A615" s="258"/>
    </row>
    <row r="616" spans="1:1" x14ac:dyDescent="0.2">
      <c r="A616" s="258"/>
    </row>
    <row r="617" spans="1:1" x14ac:dyDescent="0.2">
      <c r="A617" s="258"/>
    </row>
    <row r="618" spans="1:1" x14ac:dyDescent="0.2">
      <c r="A618" s="258"/>
    </row>
    <row r="619" spans="1:1" x14ac:dyDescent="0.2">
      <c r="A619" s="258"/>
    </row>
    <row r="620" spans="1:1" x14ac:dyDescent="0.2">
      <c r="A620" s="258"/>
    </row>
    <row r="621" spans="1:1" x14ac:dyDescent="0.2">
      <c r="A621" s="258"/>
    </row>
    <row r="622" spans="1:1" x14ac:dyDescent="0.2">
      <c r="A622" s="258"/>
    </row>
    <row r="623" spans="1:1" x14ac:dyDescent="0.2">
      <c r="A623" s="258"/>
    </row>
    <row r="624" spans="1:1" x14ac:dyDescent="0.2">
      <c r="A624" s="258"/>
    </row>
    <row r="625" spans="1:1" x14ac:dyDescent="0.2">
      <c r="A625" s="258"/>
    </row>
    <row r="626" spans="1:1" x14ac:dyDescent="0.2">
      <c r="A626" s="258"/>
    </row>
    <row r="627" spans="1:1" x14ac:dyDescent="0.2">
      <c r="A627" s="258"/>
    </row>
    <row r="628" spans="1:1" x14ac:dyDescent="0.2">
      <c r="A628" s="258"/>
    </row>
    <row r="629" spans="1:1" x14ac:dyDescent="0.2">
      <c r="A629" s="258"/>
    </row>
    <row r="630" spans="1:1" x14ac:dyDescent="0.2">
      <c r="A630" s="258"/>
    </row>
    <row r="631" spans="1:1" x14ac:dyDescent="0.2">
      <c r="A631" s="258"/>
    </row>
    <row r="632" spans="1:1" x14ac:dyDescent="0.2">
      <c r="A632" s="258"/>
    </row>
    <row r="633" spans="1:1" x14ac:dyDescent="0.2">
      <c r="A633" s="258"/>
    </row>
    <row r="634" spans="1:1" x14ac:dyDescent="0.2">
      <c r="A634" s="258"/>
    </row>
    <row r="635" spans="1:1" x14ac:dyDescent="0.2">
      <c r="A635" s="258"/>
    </row>
    <row r="636" spans="1:1" x14ac:dyDescent="0.2">
      <c r="A636" s="258"/>
    </row>
    <row r="637" spans="1:1" x14ac:dyDescent="0.2">
      <c r="A637" s="258"/>
    </row>
    <row r="638" spans="1:1" x14ac:dyDescent="0.2">
      <c r="A638" s="258"/>
    </row>
    <row r="639" spans="1:1" x14ac:dyDescent="0.2">
      <c r="A639" s="258"/>
    </row>
    <row r="640" spans="1:1" x14ac:dyDescent="0.2">
      <c r="A640" s="258"/>
    </row>
    <row r="641" spans="1:1" x14ac:dyDescent="0.2">
      <c r="A641" s="258"/>
    </row>
    <row r="642" spans="1:1" x14ac:dyDescent="0.2">
      <c r="A642" s="258"/>
    </row>
    <row r="643" spans="1:1" x14ac:dyDescent="0.2">
      <c r="A643" s="258"/>
    </row>
    <row r="644" spans="1:1" x14ac:dyDescent="0.2">
      <c r="A644" s="258"/>
    </row>
    <row r="645" spans="1:1" x14ac:dyDescent="0.2">
      <c r="A645" s="258"/>
    </row>
    <row r="646" spans="1:1" x14ac:dyDescent="0.2">
      <c r="A646" s="258"/>
    </row>
    <row r="647" spans="1:1" x14ac:dyDescent="0.2">
      <c r="A647" s="258"/>
    </row>
    <row r="648" spans="1:1" x14ac:dyDescent="0.2">
      <c r="A648" s="258"/>
    </row>
    <row r="649" spans="1:1" x14ac:dyDescent="0.2">
      <c r="A649" s="258"/>
    </row>
    <row r="650" spans="1:1" x14ac:dyDescent="0.2">
      <c r="A650" s="258"/>
    </row>
    <row r="651" spans="1:1" x14ac:dyDescent="0.2">
      <c r="A651" s="258"/>
    </row>
    <row r="652" spans="1:1" x14ac:dyDescent="0.2">
      <c r="A652" s="258"/>
    </row>
    <row r="653" spans="1:1" x14ac:dyDescent="0.2">
      <c r="A653" s="258"/>
    </row>
    <row r="654" spans="1:1" x14ac:dyDescent="0.2">
      <c r="A654" s="258"/>
    </row>
    <row r="655" spans="1:1" x14ac:dyDescent="0.2">
      <c r="A655" s="258"/>
    </row>
    <row r="656" spans="1:1" x14ac:dyDescent="0.2">
      <c r="A656" s="258"/>
    </row>
    <row r="657" spans="1:1" x14ac:dyDescent="0.2">
      <c r="A657" s="258"/>
    </row>
    <row r="658" spans="1:1" x14ac:dyDescent="0.2">
      <c r="A658" s="258"/>
    </row>
    <row r="659" spans="1:1" x14ac:dyDescent="0.2">
      <c r="A659" s="258"/>
    </row>
    <row r="660" spans="1:1" x14ac:dyDescent="0.2">
      <c r="A660" s="258"/>
    </row>
    <row r="661" spans="1:1" x14ac:dyDescent="0.2">
      <c r="A661" s="258"/>
    </row>
    <row r="662" spans="1:1" x14ac:dyDescent="0.2">
      <c r="A662" s="258"/>
    </row>
    <row r="663" spans="1:1" x14ac:dyDescent="0.2">
      <c r="A663" s="258"/>
    </row>
    <row r="664" spans="1:1" x14ac:dyDescent="0.2">
      <c r="A664" s="258"/>
    </row>
    <row r="665" spans="1:1" x14ac:dyDescent="0.2">
      <c r="A665" s="258"/>
    </row>
    <row r="666" spans="1:1" x14ac:dyDescent="0.2">
      <c r="A666" s="258"/>
    </row>
    <row r="667" spans="1:1" x14ac:dyDescent="0.2">
      <c r="A667" s="258"/>
    </row>
    <row r="668" spans="1:1" x14ac:dyDescent="0.2">
      <c r="A668" s="258"/>
    </row>
    <row r="669" spans="1:1" x14ac:dyDescent="0.2">
      <c r="A669" s="258"/>
    </row>
    <row r="670" spans="1:1" x14ac:dyDescent="0.2">
      <c r="A670" s="258"/>
    </row>
    <row r="671" spans="1:1" x14ac:dyDescent="0.2">
      <c r="A671" s="258"/>
    </row>
    <row r="672" spans="1:1" x14ac:dyDescent="0.2">
      <c r="A672" s="258"/>
    </row>
    <row r="673" spans="1:1" x14ac:dyDescent="0.2">
      <c r="A673" s="258"/>
    </row>
    <row r="674" spans="1:1" x14ac:dyDescent="0.2">
      <c r="A674" s="258"/>
    </row>
    <row r="675" spans="1:1" x14ac:dyDescent="0.2">
      <c r="A675" s="258"/>
    </row>
    <row r="676" spans="1:1" x14ac:dyDescent="0.2">
      <c r="A676" s="258"/>
    </row>
    <row r="677" spans="1:1" x14ac:dyDescent="0.2">
      <c r="A677" s="258"/>
    </row>
    <row r="678" spans="1:1" x14ac:dyDescent="0.2">
      <c r="A678" s="258"/>
    </row>
    <row r="679" spans="1:1" x14ac:dyDescent="0.2">
      <c r="A679" s="258"/>
    </row>
    <row r="680" spans="1:1" x14ac:dyDescent="0.2">
      <c r="A680" s="258"/>
    </row>
    <row r="681" spans="1:1" x14ac:dyDescent="0.2">
      <c r="A681" s="258"/>
    </row>
    <row r="682" spans="1:1" x14ac:dyDescent="0.2">
      <c r="A682" s="258"/>
    </row>
    <row r="683" spans="1:1" x14ac:dyDescent="0.2">
      <c r="A683" s="258"/>
    </row>
    <row r="684" spans="1:1" x14ac:dyDescent="0.2">
      <c r="A684" s="258"/>
    </row>
    <row r="685" spans="1:1" x14ac:dyDescent="0.2">
      <c r="A685" s="258"/>
    </row>
    <row r="686" spans="1:1" x14ac:dyDescent="0.2">
      <c r="A686" s="258"/>
    </row>
    <row r="687" spans="1:1" x14ac:dyDescent="0.2">
      <c r="A687" s="258"/>
    </row>
    <row r="688" spans="1:1" x14ac:dyDescent="0.2">
      <c r="A688" s="258"/>
    </row>
    <row r="689" spans="1:1" x14ac:dyDescent="0.2">
      <c r="A689" s="258"/>
    </row>
    <row r="690" spans="1:1" x14ac:dyDescent="0.2">
      <c r="A690" s="258"/>
    </row>
    <row r="691" spans="1:1" x14ac:dyDescent="0.2">
      <c r="A691" s="258"/>
    </row>
    <row r="692" spans="1:1" x14ac:dyDescent="0.2">
      <c r="A692" s="258"/>
    </row>
    <row r="693" spans="1:1" x14ac:dyDescent="0.2">
      <c r="A693" s="258"/>
    </row>
    <row r="694" spans="1:1" x14ac:dyDescent="0.2">
      <c r="A694" s="258"/>
    </row>
    <row r="695" spans="1:1" x14ac:dyDescent="0.2">
      <c r="A695" s="258"/>
    </row>
    <row r="696" spans="1:1" x14ac:dyDescent="0.2">
      <c r="A696" s="258"/>
    </row>
    <row r="697" spans="1:1" x14ac:dyDescent="0.2">
      <c r="A697" s="258"/>
    </row>
    <row r="698" spans="1:1" x14ac:dyDescent="0.2">
      <c r="A698" s="258"/>
    </row>
    <row r="699" spans="1:1" x14ac:dyDescent="0.2">
      <c r="A699" s="258"/>
    </row>
    <row r="700" spans="1:1" x14ac:dyDescent="0.2">
      <c r="A700" s="258"/>
    </row>
    <row r="701" spans="1:1" x14ac:dyDescent="0.2">
      <c r="A701" s="258"/>
    </row>
    <row r="702" spans="1:1" x14ac:dyDescent="0.2">
      <c r="A702" s="258"/>
    </row>
    <row r="703" spans="1:1" x14ac:dyDescent="0.2">
      <c r="A703" s="258"/>
    </row>
    <row r="704" spans="1:1" x14ac:dyDescent="0.2">
      <c r="A704" s="258"/>
    </row>
    <row r="705" spans="1:1" x14ac:dyDescent="0.2">
      <c r="A705" s="258"/>
    </row>
    <row r="706" spans="1:1" x14ac:dyDescent="0.2">
      <c r="A706" s="258"/>
    </row>
    <row r="707" spans="1:1" x14ac:dyDescent="0.2">
      <c r="A707" s="258"/>
    </row>
    <row r="708" spans="1:1" x14ac:dyDescent="0.2">
      <c r="A708" s="258"/>
    </row>
    <row r="709" spans="1:1" x14ac:dyDescent="0.2">
      <c r="A709" s="258"/>
    </row>
    <row r="710" spans="1:1" x14ac:dyDescent="0.2">
      <c r="A710" s="258"/>
    </row>
    <row r="711" spans="1:1" x14ac:dyDescent="0.2">
      <c r="A711" s="258"/>
    </row>
    <row r="712" spans="1:1" x14ac:dyDescent="0.2">
      <c r="A712" s="258"/>
    </row>
    <row r="713" spans="1:1" x14ac:dyDescent="0.2">
      <c r="A713" s="258"/>
    </row>
    <row r="714" spans="1:1" x14ac:dyDescent="0.2">
      <c r="A714" s="258"/>
    </row>
    <row r="715" spans="1:1" x14ac:dyDescent="0.2">
      <c r="A715" s="258"/>
    </row>
    <row r="716" spans="1:1" x14ac:dyDescent="0.2">
      <c r="A716" s="258"/>
    </row>
    <row r="717" spans="1:1" x14ac:dyDescent="0.2">
      <c r="A717" s="258"/>
    </row>
    <row r="718" spans="1:1" x14ac:dyDescent="0.2">
      <c r="A718" s="258"/>
    </row>
    <row r="719" spans="1:1" x14ac:dyDescent="0.2">
      <c r="A719" s="258"/>
    </row>
    <row r="720" spans="1:1" x14ac:dyDescent="0.2">
      <c r="A720" s="258"/>
    </row>
    <row r="721" spans="1:1" x14ac:dyDescent="0.2">
      <c r="A721" s="258"/>
    </row>
    <row r="722" spans="1:1" x14ac:dyDescent="0.2">
      <c r="A722" s="258"/>
    </row>
    <row r="723" spans="1:1" x14ac:dyDescent="0.2">
      <c r="A723" s="258"/>
    </row>
    <row r="724" spans="1:1" x14ac:dyDescent="0.2">
      <c r="A724" s="258"/>
    </row>
    <row r="725" spans="1:1" x14ac:dyDescent="0.2">
      <c r="A725" s="258"/>
    </row>
    <row r="726" spans="1:1" x14ac:dyDescent="0.2">
      <c r="A726" s="258"/>
    </row>
    <row r="727" spans="1:1" x14ac:dyDescent="0.2">
      <c r="A727" s="258"/>
    </row>
    <row r="728" spans="1:1" x14ac:dyDescent="0.2">
      <c r="A728" s="258"/>
    </row>
    <row r="729" spans="1:1" x14ac:dyDescent="0.2">
      <c r="A729" s="258"/>
    </row>
    <row r="730" spans="1:1" x14ac:dyDescent="0.2">
      <c r="A730" s="258"/>
    </row>
    <row r="731" spans="1:1" x14ac:dyDescent="0.2">
      <c r="A731" s="258"/>
    </row>
    <row r="732" spans="1:1" x14ac:dyDescent="0.2">
      <c r="A732" s="258"/>
    </row>
    <row r="733" spans="1:1" x14ac:dyDescent="0.2">
      <c r="A733" s="258"/>
    </row>
    <row r="734" spans="1:1" x14ac:dyDescent="0.2">
      <c r="A734" s="258"/>
    </row>
    <row r="735" spans="1:1" x14ac:dyDescent="0.2">
      <c r="A735" s="258"/>
    </row>
    <row r="736" spans="1:1" x14ac:dyDescent="0.2">
      <c r="A736" s="258"/>
    </row>
    <row r="737" spans="1:1" x14ac:dyDescent="0.2">
      <c r="A737" s="258"/>
    </row>
    <row r="738" spans="1:1" x14ac:dyDescent="0.2">
      <c r="A738" s="258"/>
    </row>
    <row r="739" spans="1:1" x14ac:dyDescent="0.2">
      <c r="A739" s="258"/>
    </row>
    <row r="740" spans="1:1" x14ac:dyDescent="0.2">
      <c r="A740" s="258"/>
    </row>
    <row r="741" spans="1:1" x14ac:dyDescent="0.2">
      <c r="A741" s="258"/>
    </row>
    <row r="742" spans="1:1" x14ac:dyDescent="0.2">
      <c r="A742" s="258"/>
    </row>
    <row r="743" spans="1:1" x14ac:dyDescent="0.2">
      <c r="A743" s="258"/>
    </row>
    <row r="744" spans="1:1" x14ac:dyDescent="0.2">
      <c r="A744" s="258"/>
    </row>
    <row r="745" spans="1:1" x14ac:dyDescent="0.2">
      <c r="A745" s="258"/>
    </row>
    <row r="746" spans="1:1" x14ac:dyDescent="0.2">
      <c r="A746" s="258"/>
    </row>
    <row r="747" spans="1:1" x14ac:dyDescent="0.2">
      <c r="A747" s="258"/>
    </row>
    <row r="748" spans="1:1" x14ac:dyDescent="0.2">
      <c r="A748" s="258"/>
    </row>
    <row r="749" spans="1:1" x14ac:dyDescent="0.2">
      <c r="A749" s="258"/>
    </row>
    <row r="750" spans="1:1" x14ac:dyDescent="0.2">
      <c r="A750" s="258"/>
    </row>
    <row r="751" spans="1:1" x14ac:dyDescent="0.2">
      <c r="A751" s="258"/>
    </row>
    <row r="752" spans="1:1" x14ac:dyDescent="0.2">
      <c r="A752" s="258"/>
    </row>
    <row r="753" spans="1:1" x14ac:dyDescent="0.2">
      <c r="A753" s="258"/>
    </row>
    <row r="754" spans="1:1" x14ac:dyDescent="0.2">
      <c r="A754" s="258"/>
    </row>
    <row r="755" spans="1:1" x14ac:dyDescent="0.2">
      <c r="A755" s="258"/>
    </row>
    <row r="756" spans="1:1" x14ac:dyDescent="0.2">
      <c r="A756" s="258"/>
    </row>
    <row r="757" spans="1:1" x14ac:dyDescent="0.2">
      <c r="A757" s="258"/>
    </row>
    <row r="758" spans="1:1" x14ac:dyDescent="0.2">
      <c r="A758" s="258"/>
    </row>
    <row r="759" spans="1:1" x14ac:dyDescent="0.2">
      <c r="A759" s="258"/>
    </row>
    <row r="760" spans="1:1" x14ac:dyDescent="0.2">
      <c r="A760" s="258"/>
    </row>
  </sheetData>
  <mergeCells count="10">
    <mergeCell ref="A1:J1"/>
    <mergeCell ref="A2:J2"/>
    <mergeCell ref="A33:B33"/>
    <mergeCell ref="G6:J6"/>
    <mergeCell ref="B6:F6"/>
    <mergeCell ref="A3:B3"/>
    <mergeCell ref="C4:F4"/>
    <mergeCell ref="G4:J4"/>
    <mergeCell ref="A4:A5"/>
    <mergeCell ref="B4:B5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>
    <firstFooter>&amp;C&amp;"Times New Roman,обычный"&amp;11&amp;P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38</vt:i4>
      </vt:variant>
      <vt:variant>
        <vt:lpstr>Іменовані діапазони</vt:lpstr>
      </vt:variant>
      <vt:variant>
        <vt:i4>1</vt:i4>
      </vt:variant>
    </vt:vector>
  </HeadingPairs>
  <TitlesOfParts>
    <vt:vector size="39" baseType="lpstr"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'68'!Область_друку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v;H.Kruglyak</dc:creator>
  <cp:lastModifiedBy>H.Kruglyak</cp:lastModifiedBy>
  <cp:lastPrinted>2019-11-13T07:43:22Z</cp:lastPrinted>
  <dcterms:created xsi:type="dcterms:W3CDTF">2015-03-20T10:11:19Z</dcterms:created>
  <dcterms:modified xsi:type="dcterms:W3CDTF">2019-11-13T07:43:30Z</dcterms:modified>
</cp:coreProperties>
</file>